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 tabRatio="568"/>
  </bookViews>
  <sheets>
    <sheet name="МА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/>
  <c r="G65"/>
  <c r="G66"/>
  <c r="G64"/>
  <c r="G63"/>
  <c r="G62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41"/>
  <c r="G42"/>
  <c r="G43"/>
  <c r="G44"/>
  <c r="G45"/>
  <c r="G46"/>
  <c r="G47"/>
  <c r="G48"/>
  <c r="G50"/>
  <c r="G51"/>
  <c r="G52"/>
  <c r="G53"/>
  <c r="G54"/>
  <c r="G55"/>
  <c r="G57"/>
  <c r="G58"/>
  <c r="G59"/>
  <c r="G60"/>
  <c r="G61"/>
  <c r="G7"/>
  <c r="G67" l="1"/>
</calcChain>
</file>

<file path=xl/sharedStrings.xml><?xml version="1.0" encoding="utf-8"?>
<sst xmlns="http://schemas.openxmlformats.org/spreadsheetml/2006/main" count="236" uniqueCount="98">
  <si>
    <t>N п/п</t>
  </si>
  <si>
    <t>Итого</t>
  </si>
  <si>
    <t>ПРИЗВОДСТВЕННАЯ ПРАКТИКА (ПРЕДДИПЛОМНАЯ)</t>
  </si>
  <si>
    <t>Романов Юрий Александрович</t>
  </si>
  <si>
    <t>Лубяной Дмитрий Анатольевич</t>
  </si>
  <si>
    <t>Медведева Татьяна Ивановна</t>
  </si>
  <si>
    <t>Мороденко Евгения Васильевна</t>
  </si>
  <si>
    <t>Основы эффективного поведения на рынке труда</t>
  </si>
  <si>
    <t>Безопасность жизнедеятельности</t>
  </si>
  <si>
    <t>Охрана труда</t>
  </si>
  <si>
    <t>Михеев Дмитрий Николаевич</t>
  </si>
  <si>
    <t>Кулай Светлана Владимировна</t>
  </si>
  <si>
    <t>Информационные технологии в профессиональной деятельности / Адаптивные информационные и коммуникационные технологии</t>
  </si>
  <si>
    <t>Техническая механика</t>
  </si>
  <si>
    <t>Кожухов Леонид Федорович</t>
  </si>
  <si>
    <t>Метрология, стандартизация и сертификация</t>
  </si>
  <si>
    <t>Электротехника и электроника</t>
  </si>
  <si>
    <t>Мамаева Мария Сергеевна</t>
  </si>
  <si>
    <t>Инженерная графика</t>
  </si>
  <si>
    <t>Математика</t>
  </si>
  <si>
    <t>Сухорукова Наталья Юрьевна</t>
  </si>
  <si>
    <t>Физическая культура</t>
  </si>
  <si>
    <t>Иностранный язык</t>
  </si>
  <si>
    <t>Крыгина Наталья Авиковна</t>
  </si>
  <si>
    <t>История</t>
  </si>
  <si>
    <t>Основы философии</t>
  </si>
  <si>
    <t>Химия</t>
  </si>
  <si>
    <t>Физика</t>
  </si>
  <si>
    <t>Зеляев Александр Сергеевич</t>
  </si>
  <si>
    <t>Информатика</t>
  </si>
  <si>
    <t>Мишенина Лариса Степановна</t>
  </si>
  <si>
    <t>Родной язык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</si>
  <si>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</si>
  <si>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</si>
  <si>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</si>
  <si>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</si>
  <si>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</si>
  <si>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</si>
  <si>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</si>
  <si>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</si>
  <si>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</si>
  <si>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</si>
  <si>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</si>
  <si>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Материаловедение</t>
  </si>
  <si>
    <t>Правила безопасности дорожного движения</t>
  </si>
  <si>
    <t>Правовое обеспечение профессиональной деятельности / Социальная адаптация и основы социально-правовых знаний</t>
  </si>
  <si>
    <t>История автомобильной науки и техники</t>
  </si>
  <si>
    <t>Компьютерная графика</t>
  </si>
  <si>
    <t>Ведение в специальность</t>
  </si>
  <si>
    <t>Устройство автомобилей: Автомобили</t>
  </si>
  <si>
    <t>Устройство автомобилей: Силовые агрегаты</t>
  </si>
  <si>
    <t>Устройство автомобилей: Автомобильные эксплуатационные материалы</t>
  </si>
  <si>
    <t>Устройство автомобилей: Электрооборудование автомобилей</t>
  </si>
  <si>
    <t>Техническое обслуживание и ремонт автотранспорта: Техническое обслуживание и ремонт автомобилей</t>
  </si>
  <si>
    <t>Техническое обслуживание и ремонт автотранспорта: Ремонт автомобилей</t>
  </si>
  <si>
    <t>Техническое обслуживание и ремонт автотранспорта: Техническое обслуживание и ремонт карьерного автотранспорта</t>
  </si>
  <si>
    <t>Управление коллективом исполнителей: Менеджмент</t>
  </si>
  <si>
    <t>Управление коллективом исполнителей: Экономика предприятия</t>
  </si>
  <si>
    <t>Управление коллективом исполнителей: Проектирование и организация работы автотранспортного предприятия</t>
  </si>
  <si>
    <t>Управление коллективом исполнителей: Организация автомобильных перевозок и безопасность движения</t>
  </si>
  <si>
    <t>Выполнение работ по профессии 18511 Слесарь по ремонту автомобилей</t>
  </si>
  <si>
    <t xml:space="preserve">Государственная итоговая аттестация </t>
  </si>
  <si>
    <t>ПМ. 01 Техническое обслуживание и ремонт автотранспорта</t>
  </si>
  <si>
    <t>ПМ.02 Организация деятельности коллектива исполнителей</t>
  </si>
  <si>
    <t>ПМ.03 Выполнение работ по профессии 18511 Слесарь по ремонту автомобилей</t>
  </si>
  <si>
    <t>Производственная практика по ПМ.01Техническое обслуживание и ремонт автотранспорта</t>
  </si>
  <si>
    <t>Учебная практика по ПМ.01Техническое обслуживание и ремонт автотранспорта</t>
  </si>
  <si>
    <t>Учебная практика по ПМ.02 Организация деятельности коллектива исполнителей</t>
  </si>
  <si>
    <t>Производственная практика по ПМ.02 Организация деятельности коллектива исполнителей</t>
  </si>
  <si>
    <t>Учебная практика по ПМ.03 Выполнение работ по профессии 18511 Слесарь по ремонту автомобилей</t>
  </si>
  <si>
    <t>Производственная практика по ПМ.03 Выполнение работ по профессии 18511 Слесарь по ремонту автомобилей</t>
  </si>
  <si>
    <t>Сведения  о  педагогических  работниках,  участвующих  в  реализации основной  образовательной  программы (23.02.03 Техническое обслуживание и ремонт автомобильного транспорта,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</si>
  <si>
    <t>Семенова Ольга Сергеевна</t>
  </si>
  <si>
    <t>Аветисян Алвард Артуровна</t>
  </si>
  <si>
    <t>Мамонова Любовь Ивановна</t>
  </si>
  <si>
    <t>Новикова Светлана Владимировна</t>
  </si>
  <si>
    <t>Кузнецов Андрей Васильевич</t>
  </si>
  <si>
    <t>Мягких Илья Дмитриевич</t>
  </si>
  <si>
    <t>Шальков Антон Владимирович</t>
  </si>
  <si>
    <t>Терещенко Сергей Михайлович</t>
  </si>
  <si>
    <t>Федоров Виталий Ильич</t>
  </si>
  <si>
    <t>Аветисян Лида Сергейевна</t>
  </si>
  <si>
    <t>преподаватель, высшая квалификационная категория</t>
  </si>
  <si>
    <t>на условиях внутреннего совместительста</t>
  </si>
  <si>
    <t>преподаватель, первая квалификационная категория</t>
  </si>
  <si>
    <t>по основному месту работы</t>
  </si>
  <si>
    <t>на условиях гражданско-правового договора</t>
  </si>
  <si>
    <t>преподаватель</t>
  </si>
  <si>
    <t>Миллер Александр Давыдович</t>
  </si>
  <si>
    <t>Лютов Виталий Вячеславович</t>
  </si>
  <si>
    <t>Васекин Евгений Викторович</t>
  </si>
  <si>
    <t>преподаватель, кандидат педагогических наук, первая квалификационная категория</t>
  </si>
  <si>
    <t>Панасина Татьяна Викторовна</t>
  </si>
  <si>
    <t>Малышева Анастасия Владимировна</t>
  </si>
  <si>
    <t>преподаватель, кандидат исторических наук, высшая квалификационная категория</t>
  </si>
  <si>
    <t>преподаватель, кандидат технических наук</t>
  </si>
  <si>
    <t>преподаватель, кандидат психологических наук, доцент, высшая квалификационная категория</t>
  </si>
  <si>
    <t>преподаватель, кандидат экономических наук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</si>
</sst>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2" borderId="1" xfId="1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center" wrapText="1" shrinkToFit="1" readingOrder="1"/>
    </xf>
    <xf numFmtId="49" fontId="5" fillId="2" borderId="3" xfId="1" applyNumberFormat="1" applyFont="1" applyFill="1" applyBorder="1" applyAlignment="1">
      <alignment horizontal="left" vertical="center" wrapText="1" shrinkToFit="1" readingOrder="1"/>
    </xf>
    <xf numFmtId="49" fontId="4" fillId="2" borderId="5" xfId="1" applyNumberFormat="1" applyFont="1" applyFill="1" applyBorder="1" applyAlignment="1">
      <alignment horizontal="left" vertical="center" wrapText="1" shrinkToFit="1" readingOrder="1"/>
    </xf>
    <xf numFmtId="0" fontId="1" fillId="3" borderId="6" xfId="0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left" vertical="center" wrapText="1" shrinkToFit="1" readingOrder="1"/>
    </xf>
    <xf numFmtId="0" fontId="4" fillId="2" borderId="5" xfId="1" applyFont="1" applyFill="1" applyBorder="1" applyAlignment="1">
      <alignment horizontal="center" vertical="center" wrapText="1" shrinkToFit="1" readingOrder="1"/>
    </xf>
    <xf numFmtId="0" fontId="4" fillId="2" borderId="7" xfId="1" applyFont="1" applyFill="1" applyBorder="1" applyAlignment="1">
      <alignment horizontal="center" vertical="center" wrapText="1" shrinkToFit="1" readingOrder="1"/>
    </xf>
    <xf numFmtId="0" fontId="4" fillId="2" borderId="1" xfId="1" applyFont="1" applyFill="1" applyBorder="1" applyAlignment="1">
      <alignment horizontal="center" vertical="center" wrapText="1" shrinkToFit="1" readingOrder="1"/>
    </xf>
    <xf numFmtId="0" fontId="4" fillId="2" borderId="8" xfId="1" applyFont="1" applyFill="1" applyBorder="1" applyAlignment="1">
      <alignment horizontal="center" vertical="center" wrapText="1" shrinkToFit="1" readingOrder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left" vertical="center" wrapText="1" shrinkToFit="1" readingOrder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wrapText="1"/>
    </xf>
    <xf numFmtId="0" fontId="4" fillId="0" borderId="3" xfId="1" applyFont="1" applyFill="1" applyBorder="1" applyAlignment="1">
      <alignment horizontal="center" vertical="center" wrapText="1" shrinkToFit="1" readingOrder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4" fillId="0" borderId="5" xfId="1" applyFont="1" applyFill="1" applyBorder="1" applyAlignment="1">
      <alignment horizontal="center" vertical="center" wrapText="1" shrinkToFit="1" readingOrder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 shrinkToFit="1" readingOrder="1"/>
    </xf>
    <xf numFmtId="1" fontId="4" fillId="0" borderId="1" xfId="1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67"/>
  <sheetViews>
    <sheetView tabSelected="1" zoomScale="130" zoomScaleNormal="130" workbookViewId="0">
      <selection activeCell="D85" sqref="D85"/>
    </sheetView>
  </sheetViews>
  <sheetFormatPr defaultColWidth="9.140625" defaultRowHeight="15.75"/>
  <cols>
    <col min="1" max="1" width="9.140625" style="1"/>
    <col min="2" max="2" width="28.85546875" style="17" customWidth="1"/>
    <col min="3" max="3" width="27.28515625" style="1" customWidth="1"/>
    <col min="4" max="4" width="35.7109375" style="17" customWidth="1"/>
    <col min="5" max="5" width="26.7109375" style="17" customWidth="1"/>
    <col min="6" max="6" width="21" style="17" customWidth="1"/>
    <col min="7" max="7" width="20.5703125" style="1" customWidth="1"/>
    <col min="8" max="16384" width="9.140625" style="17"/>
  </cols>
  <sheetData>
    <row r="1" spans="1:7">
      <c r="A1" s="48" t="s">
        <v>71</v>
      </c>
      <c r="B1" s="48"/>
      <c r="C1" s="48"/>
      <c r="D1" s="48"/>
      <c r="E1" s="48"/>
      <c r="F1" s="48"/>
      <c r="G1" s="48"/>
    </row>
    <row r="2" spans="1:7">
      <c r="A2" s="48"/>
      <c r="B2" s="48"/>
      <c r="C2" s="48"/>
      <c r="D2" s="48"/>
      <c r="E2" s="48"/>
      <c r="F2" s="48"/>
      <c r="G2" s="48"/>
    </row>
    <row r="3" spans="1:7">
      <c r="A3" s="48"/>
      <c r="B3" s="48"/>
      <c r="C3" s="48"/>
      <c r="D3" s="48"/>
      <c r="E3" s="48"/>
      <c r="F3" s="48"/>
      <c r="G3" s="48"/>
    </row>
    <row r="5" spans="1:7">
      <c r="A5" s="49" t="s">
        <v>0</v>
      </c>
      <c r="B5" s="49" t="s">
        <v>42</v>
      </c>
      <c r="C5" s="49" t="s">
        <v>41</v>
      </c>
      <c r="D5" s="49" t="s">
        <v>40</v>
      </c>
      <c r="E5" s="49" t="s">
        <v>39</v>
      </c>
      <c r="F5" s="49" t="s">
        <v>38</v>
      </c>
      <c r="G5" s="49"/>
    </row>
    <row r="6" spans="1:7" ht="94.5">
      <c r="A6" s="49"/>
      <c r="B6" s="49"/>
      <c r="C6" s="49"/>
      <c r="D6" s="49"/>
      <c r="E6" s="49"/>
      <c r="F6" s="2" t="s">
        <v>37</v>
      </c>
      <c r="G6" s="2" t="s">
        <v>36</v>
      </c>
    </row>
    <row r="7" spans="1:7" ht="47.25">
      <c r="A7" s="18">
        <v>1</v>
      </c>
      <c r="B7" s="5" t="s">
        <v>35</v>
      </c>
      <c r="C7" s="28" t="s">
        <v>30</v>
      </c>
      <c r="D7" s="29" t="s">
        <v>91</v>
      </c>
      <c r="E7" s="29" t="s">
        <v>83</v>
      </c>
      <c r="F7" s="7">
        <v>76</v>
      </c>
      <c r="G7" s="19">
        <f>F7/720</f>
        <v>0.10555555555555556</v>
      </c>
    </row>
    <row r="8" spans="1:7" ht="47.25">
      <c r="A8" s="20">
        <v>2</v>
      </c>
      <c r="B8" s="5" t="s">
        <v>34</v>
      </c>
      <c r="C8" s="28" t="s">
        <v>30</v>
      </c>
      <c r="D8" s="29" t="s">
        <v>91</v>
      </c>
      <c r="E8" s="29" t="s">
        <v>83</v>
      </c>
      <c r="F8" s="7">
        <v>122</v>
      </c>
      <c r="G8" s="19">
        <f t="shared" ref="G8:G66" si="0">F8/720</f>
        <v>0.16944444444444445</v>
      </c>
    </row>
    <row r="9" spans="1:7" ht="31.5">
      <c r="A9" s="18">
        <v>3</v>
      </c>
      <c r="B9" s="5" t="s">
        <v>22</v>
      </c>
      <c r="C9" s="4" t="s">
        <v>72</v>
      </c>
      <c r="D9" s="21" t="s">
        <v>84</v>
      </c>
      <c r="E9" s="21" t="s">
        <v>85</v>
      </c>
      <c r="F9" s="7">
        <v>78</v>
      </c>
      <c r="G9" s="19">
        <f t="shared" si="0"/>
        <v>0.10833333333333334</v>
      </c>
    </row>
    <row r="10" spans="1:7" ht="31.5">
      <c r="A10" s="20">
        <v>4</v>
      </c>
      <c r="B10" s="5" t="s">
        <v>24</v>
      </c>
      <c r="C10" s="4" t="s">
        <v>23</v>
      </c>
      <c r="D10" s="30" t="s">
        <v>82</v>
      </c>
      <c r="E10" s="21" t="s">
        <v>85</v>
      </c>
      <c r="F10" s="7">
        <v>110</v>
      </c>
      <c r="G10" s="19">
        <f t="shared" si="0"/>
        <v>0.15277777777777779</v>
      </c>
    </row>
    <row r="11" spans="1:7" ht="31.5">
      <c r="A11" s="18">
        <v>5</v>
      </c>
      <c r="B11" s="5" t="s">
        <v>21</v>
      </c>
      <c r="C11" s="4" t="s">
        <v>20</v>
      </c>
      <c r="D11" s="21" t="s">
        <v>82</v>
      </c>
      <c r="E11" s="21" t="s">
        <v>85</v>
      </c>
      <c r="F11" s="7">
        <v>117</v>
      </c>
      <c r="G11" s="19">
        <f t="shared" si="0"/>
        <v>0.16250000000000001</v>
      </c>
    </row>
    <row r="12" spans="1:7" ht="31.5">
      <c r="A12" s="20">
        <v>6</v>
      </c>
      <c r="B12" s="5" t="s">
        <v>33</v>
      </c>
      <c r="C12" s="4" t="s">
        <v>10</v>
      </c>
      <c r="D12" s="26" t="s">
        <v>82</v>
      </c>
      <c r="E12" s="21" t="s">
        <v>83</v>
      </c>
      <c r="F12" s="7">
        <v>68</v>
      </c>
      <c r="G12" s="19">
        <f t="shared" si="0"/>
        <v>9.4444444444444442E-2</v>
      </c>
    </row>
    <row r="13" spans="1:7" ht="31.5">
      <c r="A13" s="18">
        <v>7</v>
      </c>
      <c r="B13" s="5" t="s">
        <v>32</v>
      </c>
      <c r="C13" s="4" t="s">
        <v>73</v>
      </c>
      <c r="D13" s="16" t="s">
        <v>82</v>
      </c>
      <c r="E13" s="16" t="s">
        <v>85</v>
      </c>
      <c r="F13" s="7">
        <v>44</v>
      </c>
      <c r="G13" s="19">
        <f t="shared" si="0"/>
        <v>6.1111111111111109E-2</v>
      </c>
    </row>
    <row r="14" spans="1:7" ht="47.25">
      <c r="A14" s="20">
        <v>8</v>
      </c>
      <c r="B14" s="5" t="s">
        <v>31</v>
      </c>
      <c r="C14" s="28" t="s">
        <v>30</v>
      </c>
      <c r="D14" s="29" t="s">
        <v>91</v>
      </c>
      <c r="E14" s="29" t="s">
        <v>83</v>
      </c>
      <c r="F14" s="7">
        <v>85</v>
      </c>
      <c r="G14" s="19">
        <f t="shared" si="0"/>
        <v>0.11805555555555555</v>
      </c>
    </row>
    <row r="15" spans="1:7" ht="31.5">
      <c r="A15" s="18">
        <v>9</v>
      </c>
      <c r="B15" s="5" t="s">
        <v>19</v>
      </c>
      <c r="C15" s="4" t="s">
        <v>74</v>
      </c>
      <c r="D15" s="16" t="s">
        <v>82</v>
      </c>
      <c r="E15" s="16" t="s">
        <v>83</v>
      </c>
      <c r="F15" s="7">
        <v>227</v>
      </c>
      <c r="G15" s="19">
        <f t="shared" si="0"/>
        <v>0.31527777777777777</v>
      </c>
    </row>
    <row r="16" spans="1:7" s="38" customFormat="1" ht="31.5">
      <c r="A16" s="32">
        <v>10</v>
      </c>
      <c r="B16" s="33" t="s">
        <v>29</v>
      </c>
      <c r="C16" s="34" t="s">
        <v>28</v>
      </c>
      <c r="D16" s="35" t="s">
        <v>87</v>
      </c>
      <c r="E16" s="35" t="s">
        <v>86</v>
      </c>
      <c r="F16" s="36">
        <v>134</v>
      </c>
      <c r="G16" s="37">
        <f t="shared" si="0"/>
        <v>0.18611111111111112</v>
      </c>
    </row>
    <row r="17" spans="1:7" ht="31.5">
      <c r="A17" s="18">
        <v>11</v>
      </c>
      <c r="B17" s="5" t="s">
        <v>27</v>
      </c>
      <c r="C17" s="4" t="s">
        <v>73</v>
      </c>
      <c r="D17" s="16" t="s">
        <v>82</v>
      </c>
      <c r="E17" s="16" t="s">
        <v>85</v>
      </c>
      <c r="F17" s="7">
        <v>210</v>
      </c>
      <c r="G17" s="19">
        <f t="shared" si="0"/>
        <v>0.29166666666666669</v>
      </c>
    </row>
    <row r="18" spans="1:7" ht="31.5">
      <c r="A18" s="20">
        <v>12</v>
      </c>
      <c r="B18" s="5" t="s">
        <v>26</v>
      </c>
      <c r="C18" s="4" t="s">
        <v>92</v>
      </c>
      <c r="D18" s="16" t="s">
        <v>82</v>
      </c>
      <c r="E18" s="21" t="s">
        <v>83</v>
      </c>
      <c r="F18" s="7">
        <v>88</v>
      </c>
      <c r="G18" s="19">
        <f t="shared" si="0"/>
        <v>0.12222222222222222</v>
      </c>
    </row>
    <row r="19" spans="1:7" ht="47.25">
      <c r="A19" s="18">
        <v>13</v>
      </c>
      <c r="B19" s="5" t="s">
        <v>25</v>
      </c>
      <c r="C19" s="28" t="s">
        <v>93</v>
      </c>
      <c r="D19" s="31" t="s">
        <v>94</v>
      </c>
      <c r="E19" s="31" t="s">
        <v>83</v>
      </c>
      <c r="F19" s="7">
        <v>48</v>
      </c>
      <c r="G19" s="19">
        <f t="shared" si="0"/>
        <v>6.6666666666666666E-2</v>
      </c>
    </row>
    <row r="20" spans="1:7" ht="31.5">
      <c r="A20" s="20">
        <v>14</v>
      </c>
      <c r="B20" s="5" t="s">
        <v>24</v>
      </c>
      <c r="C20" s="4" t="s">
        <v>23</v>
      </c>
      <c r="D20" s="30" t="s">
        <v>82</v>
      </c>
      <c r="E20" s="21" t="s">
        <v>85</v>
      </c>
      <c r="F20" s="7">
        <v>48</v>
      </c>
      <c r="G20" s="19">
        <f t="shared" si="0"/>
        <v>6.6666666666666666E-2</v>
      </c>
    </row>
    <row r="21" spans="1:7" ht="31.5">
      <c r="A21" s="18">
        <v>15</v>
      </c>
      <c r="B21" s="5" t="s">
        <v>22</v>
      </c>
      <c r="C21" s="6" t="s">
        <v>72</v>
      </c>
      <c r="D21" s="21" t="s">
        <v>84</v>
      </c>
      <c r="E21" s="21" t="s">
        <v>85</v>
      </c>
      <c r="F21" s="7">
        <v>166</v>
      </c>
      <c r="G21" s="19">
        <f t="shared" si="0"/>
        <v>0.23055555555555557</v>
      </c>
    </row>
    <row r="22" spans="1:7" ht="31.5">
      <c r="A22" s="20">
        <v>16</v>
      </c>
      <c r="B22" s="5" t="s">
        <v>21</v>
      </c>
      <c r="C22" s="6" t="s">
        <v>20</v>
      </c>
      <c r="D22" s="16" t="s">
        <v>82</v>
      </c>
      <c r="E22" s="21" t="s">
        <v>85</v>
      </c>
      <c r="F22" s="7">
        <v>166</v>
      </c>
      <c r="G22" s="19">
        <f t="shared" si="0"/>
        <v>0.23055555555555557</v>
      </c>
    </row>
    <row r="23" spans="1:7" ht="31.5">
      <c r="A23" s="18">
        <v>17</v>
      </c>
      <c r="B23" s="5" t="s">
        <v>19</v>
      </c>
      <c r="C23" s="6" t="s">
        <v>74</v>
      </c>
      <c r="D23" s="16" t="s">
        <v>82</v>
      </c>
      <c r="E23" s="16" t="s">
        <v>83</v>
      </c>
      <c r="F23" s="7">
        <v>64</v>
      </c>
      <c r="G23" s="19">
        <f t="shared" si="0"/>
        <v>8.8888888888888892E-2</v>
      </c>
    </row>
    <row r="24" spans="1:7" s="38" customFormat="1" ht="31.5">
      <c r="A24" s="32">
        <v>18</v>
      </c>
      <c r="B24" s="33" t="s">
        <v>29</v>
      </c>
      <c r="C24" s="34" t="s">
        <v>28</v>
      </c>
      <c r="D24" s="35" t="s">
        <v>87</v>
      </c>
      <c r="E24" s="35" t="s">
        <v>86</v>
      </c>
      <c r="F24" s="36">
        <v>68</v>
      </c>
      <c r="G24" s="37">
        <f t="shared" si="0"/>
        <v>9.4444444444444442E-2</v>
      </c>
    </row>
    <row r="25" spans="1:7" ht="31.5">
      <c r="A25" s="18">
        <v>19</v>
      </c>
      <c r="B25" s="5" t="s">
        <v>18</v>
      </c>
      <c r="C25" s="4" t="s">
        <v>17</v>
      </c>
      <c r="D25" s="21" t="s">
        <v>84</v>
      </c>
      <c r="E25" s="21" t="s">
        <v>83</v>
      </c>
      <c r="F25" s="7">
        <v>144</v>
      </c>
      <c r="G25" s="19">
        <f t="shared" si="0"/>
        <v>0.2</v>
      </c>
    </row>
    <row r="26" spans="1:7" ht="31.5">
      <c r="A26" s="20">
        <v>20</v>
      </c>
      <c r="B26" s="5" t="s">
        <v>13</v>
      </c>
      <c r="C26" s="4" t="s">
        <v>5</v>
      </c>
      <c r="D26" s="26" t="s">
        <v>82</v>
      </c>
      <c r="E26" s="21" t="s">
        <v>85</v>
      </c>
      <c r="F26" s="7">
        <v>136</v>
      </c>
      <c r="G26" s="19">
        <f t="shared" si="0"/>
        <v>0.18888888888888888</v>
      </c>
    </row>
    <row r="27" spans="1:7" ht="31.5">
      <c r="A27" s="18">
        <v>21</v>
      </c>
      <c r="B27" s="5" t="s">
        <v>16</v>
      </c>
      <c r="C27" s="4" t="s">
        <v>5</v>
      </c>
      <c r="D27" s="26" t="s">
        <v>82</v>
      </c>
      <c r="E27" s="21" t="s">
        <v>85</v>
      </c>
      <c r="F27" s="7">
        <v>116</v>
      </c>
      <c r="G27" s="19">
        <f t="shared" si="0"/>
        <v>0.16111111111111112</v>
      </c>
    </row>
    <row r="28" spans="1:7" ht="31.5">
      <c r="A28" s="20">
        <v>22</v>
      </c>
      <c r="B28" s="5" t="s">
        <v>43</v>
      </c>
      <c r="C28" s="4" t="s">
        <v>4</v>
      </c>
      <c r="D28" s="26" t="s">
        <v>95</v>
      </c>
      <c r="E28" s="21" t="s">
        <v>83</v>
      </c>
      <c r="F28" s="7">
        <v>32</v>
      </c>
      <c r="G28" s="19">
        <f t="shared" si="0"/>
        <v>4.4444444444444446E-2</v>
      </c>
    </row>
    <row r="29" spans="1:7" ht="47.25">
      <c r="A29" s="18">
        <v>23</v>
      </c>
      <c r="B29" s="5" t="s">
        <v>15</v>
      </c>
      <c r="C29" s="4" t="s">
        <v>14</v>
      </c>
      <c r="D29" s="26" t="s">
        <v>95</v>
      </c>
      <c r="E29" s="21" t="s">
        <v>83</v>
      </c>
      <c r="F29" s="7">
        <v>50</v>
      </c>
      <c r="G29" s="19">
        <f t="shared" si="0"/>
        <v>6.9444444444444448E-2</v>
      </c>
    </row>
    <row r="30" spans="1:7" ht="31.5">
      <c r="A30" s="20">
        <v>24</v>
      </c>
      <c r="B30" s="5" t="s">
        <v>44</v>
      </c>
      <c r="C30" s="4" t="s">
        <v>75</v>
      </c>
      <c r="D30" s="26" t="s">
        <v>87</v>
      </c>
      <c r="E30" s="21" t="s">
        <v>83</v>
      </c>
      <c r="F30" s="7">
        <v>108</v>
      </c>
      <c r="G30" s="19">
        <f t="shared" si="0"/>
        <v>0.15</v>
      </c>
    </row>
    <row r="31" spans="1:7" ht="94.5">
      <c r="A31" s="18">
        <v>25</v>
      </c>
      <c r="B31" s="5" t="s">
        <v>45</v>
      </c>
      <c r="C31" s="4" t="s">
        <v>10</v>
      </c>
      <c r="D31" s="26" t="s">
        <v>82</v>
      </c>
      <c r="E31" s="21" t="s">
        <v>83</v>
      </c>
      <c r="F31" s="7">
        <v>36</v>
      </c>
      <c r="G31" s="19">
        <f t="shared" si="0"/>
        <v>0.05</v>
      </c>
    </row>
    <row r="32" spans="1:7" ht="31.5">
      <c r="A32" s="20">
        <v>26</v>
      </c>
      <c r="B32" s="5" t="s">
        <v>9</v>
      </c>
      <c r="C32" s="4" t="s">
        <v>75</v>
      </c>
      <c r="D32" s="21" t="s">
        <v>87</v>
      </c>
      <c r="E32" s="21" t="s">
        <v>83</v>
      </c>
      <c r="F32" s="7">
        <v>64</v>
      </c>
      <c r="G32" s="19">
        <f t="shared" si="0"/>
        <v>8.8888888888888892E-2</v>
      </c>
    </row>
    <row r="33" spans="1:7" ht="31.5">
      <c r="A33" s="18">
        <v>27</v>
      </c>
      <c r="B33" s="5" t="s">
        <v>8</v>
      </c>
      <c r="C33" s="4" t="s">
        <v>10</v>
      </c>
      <c r="D33" s="26" t="s">
        <v>82</v>
      </c>
      <c r="E33" s="21" t="s">
        <v>83</v>
      </c>
      <c r="F33" s="7">
        <v>68</v>
      </c>
      <c r="G33" s="19">
        <f t="shared" si="0"/>
        <v>9.4444444444444442E-2</v>
      </c>
    </row>
    <row r="34" spans="1:7" s="38" customFormat="1" ht="31.5">
      <c r="A34" s="32">
        <v>28</v>
      </c>
      <c r="B34" s="33" t="s">
        <v>46</v>
      </c>
      <c r="C34" s="39" t="s">
        <v>76</v>
      </c>
      <c r="D34" s="40" t="s">
        <v>87</v>
      </c>
      <c r="E34" s="40" t="s">
        <v>83</v>
      </c>
      <c r="F34" s="36">
        <v>32</v>
      </c>
      <c r="G34" s="37">
        <f t="shared" si="0"/>
        <v>4.4444444444444446E-2</v>
      </c>
    </row>
    <row r="35" spans="1:7" ht="31.5">
      <c r="A35" s="18">
        <v>29</v>
      </c>
      <c r="B35" s="5" t="s">
        <v>47</v>
      </c>
      <c r="C35" s="4" t="s">
        <v>17</v>
      </c>
      <c r="D35" s="21" t="s">
        <v>84</v>
      </c>
      <c r="E35" s="21" t="s">
        <v>83</v>
      </c>
      <c r="F35" s="7">
        <v>32</v>
      </c>
      <c r="G35" s="19">
        <f t="shared" si="0"/>
        <v>4.4444444444444446E-2</v>
      </c>
    </row>
    <row r="36" spans="1:7" ht="63">
      <c r="A36" s="20">
        <v>30</v>
      </c>
      <c r="B36" s="5" t="s">
        <v>7</v>
      </c>
      <c r="C36" s="28" t="s">
        <v>6</v>
      </c>
      <c r="D36" s="31" t="s">
        <v>96</v>
      </c>
      <c r="E36" s="31" t="s">
        <v>83</v>
      </c>
      <c r="F36" s="7">
        <v>36</v>
      </c>
      <c r="G36" s="19">
        <f t="shared" si="0"/>
        <v>0.05</v>
      </c>
    </row>
    <row r="37" spans="1:7" ht="110.25">
      <c r="A37" s="18">
        <v>31</v>
      </c>
      <c r="B37" s="5" t="s">
        <v>12</v>
      </c>
      <c r="C37" s="4" t="s">
        <v>77</v>
      </c>
      <c r="D37" s="21" t="s">
        <v>87</v>
      </c>
      <c r="E37" s="21" t="s">
        <v>85</v>
      </c>
      <c r="F37" s="7">
        <v>32</v>
      </c>
      <c r="G37" s="19">
        <f t="shared" si="0"/>
        <v>4.4444444444444446E-2</v>
      </c>
    </row>
    <row r="38" spans="1:7" s="38" customFormat="1" ht="31.5">
      <c r="A38" s="32">
        <v>32</v>
      </c>
      <c r="B38" s="33" t="s">
        <v>48</v>
      </c>
      <c r="C38" s="39" t="s">
        <v>76</v>
      </c>
      <c r="D38" s="40" t="s">
        <v>87</v>
      </c>
      <c r="E38" s="40" t="s">
        <v>83</v>
      </c>
      <c r="F38" s="41">
        <v>32</v>
      </c>
      <c r="G38" s="37">
        <f t="shared" si="0"/>
        <v>4.4444444444444446E-2</v>
      </c>
    </row>
    <row r="39" spans="1:7" ht="47.25">
      <c r="A39" s="20"/>
      <c r="B39" s="8" t="s">
        <v>62</v>
      </c>
      <c r="C39" s="4"/>
      <c r="D39" s="21"/>
      <c r="E39" s="21"/>
      <c r="F39" s="21"/>
      <c r="G39" s="19"/>
    </row>
    <row r="40" spans="1:7" ht="31.5">
      <c r="A40" s="18">
        <v>34</v>
      </c>
      <c r="B40" s="5" t="s">
        <v>49</v>
      </c>
      <c r="C40" s="6" t="s">
        <v>3</v>
      </c>
      <c r="D40" s="21" t="s">
        <v>87</v>
      </c>
      <c r="E40" s="21" t="s">
        <v>85</v>
      </c>
      <c r="F40" s="13">
        <v>158</v>
      </c>
      <c r="G40" s="19">
        <f t="shared" si="0"/>
        <v>0.21944444444444444</v>
      </c>
    </row>
    <row r="41" spans="1:7" s="38" customFormat="1" ht="31.5">
      <c r="A41" s="32">
        <v>35</v>
      </c>
      <c r="B41" s="33" t="s">
        <v>50</v>
      </c>
      <c r="C41" s="39" t="s">
        <v>76</v>
      </c>
      <c r="D41" s="40" t="s">
        <v>87</v>
      </c>
      <c r="E41" s="40" t="s">
        <v>83</v>
      </c>
      <c r="F41" s="36">
        <v>90</v>
      </c>
      <c r="G41" s="37">
        <f t="shared" si="0"/>
        <v>0.125</v>
      </c>
    </row>
    <row r="42" spans="1:7" s="38" customFormat="1" ht="63">
      <c r="A42" s="42">
        <v>36</v>
      </c>
      <c r="B42" s="33" t="s">
        <v>51</v>
      </c>
      <c r="C42" s="39" t="s">
        <v>78</v>
      </c>
      <c r="D42" s="43" t="s">
        <v>82</v>
      </c>
      <c r="E42" s="40" t="s">
        <v>83</v>
      </c>
      <c r="F42" s="36">
        <v>48</v>
      </c>
      <c r="G42" s="37">
        <f t="shared" si="0"/>
        <v>6.6666666666666666E-2</v>
      </c>
    </row>
    <row r="43" spans="1:7" s="38" customFormat="1" ht="47.25">
      <c r="A43" s="32">
        <v>37</v>
      </c>
      <c r="B43" s="33" t="s">
        <v>52</v>
      </c>
      <c r="C43" s="39" t="s">
        <v>76</v>
      </c>
      <c r="D43" s="40" t="s">
        <v>87</v>
      </c>
      <c r="E43" s="40" t="s">
        <v>83</v>
      </c>
      <c r="F43" s="36">
        <v>48</v>
      </c>
      <c r="G43" s="37">
        <f t="shared" si="0"/>
        <v>6.6666666666666666E-2</v>
      </c>
    </row>
    <row r="44" spans="1:7" ht="63">
      <c r="A44" s="18">
        <v>38</v>
      </c>
      <c r="B44" s="5" t="s">
        <v>53</v>
      </c>
      <c r="C44" s="4" t="s">
        <v>79</v>
      </c>
      <c r="D44" s="26" t="s">
        <v>82</v>
      </c>
      <c r="E44" s="21" t="s">
        <v>85</v>
      </c>
      <c r="F44" s="7">
        <v>175</v>
      </c>
      <c r="G44" s="19">
        <f t="shared" si="0"/>
        <v>0.24305555555555555</v>
      </c>
    </row>
    <row r="45" spans="1:7" ht="47.25">
      <c r="A45" s="20">
        <v>39</v>
      </c>
      <c r="B45" s="5" t="s">
        <v>54</v>
      </c>
      <c r="C45" s="6" t="s">
        <v>79</v>
      </c>
      <c r="D45" s="26" t="s">
        <v>82</v>
      </c>
      <c r="E45" s="21" t="s">
        <v>85</v>
      </c>
      <c r="F45" s="7">
        <v>115</v>
      </c>
      <c r="G45" s="19">
        <f t="shared" si="0"/>
        <v>0.15972222222222221</v>
      </c>
    </row>
    <row r="46" spans="1:7" ht="78.75">
      <c r="A46" s="18">
        <v>40</v>
      </c>
      <c r="B46" s="5" t="s">
        <v>55</v>
      </c>
      <c r="C46" s="6" t="s">
        <v>77</v>
      </c>
      <c r="D46" s="21" t="s">
        <v>87</v>
      </c>
      <c r="E46" s="21" t="s">
        <v>85</v>
      </c>
      <c r="F46" s="7">
        <v>126</v>
      </c>
      <c r="G46" s="19">
        <f t="shared" si="0"/>
        <v>0.17499999999999999</v>
      </c>
    </row>
    <row r="47" spans="1:7" ht="63">
      <c r="A47" s="18">
        <v>41</v>
      </c>
      <c r="B47" s="5" t="s">
        <v>66</v>
      </c>
      <c r="C47" s="4" t="s">
        <v>78</v>
      </c>
      <c r="D47" s="26" t="s">
        <v>82</v>
      </c>
      <c r="E47" s="21" t="s">
        <v>83</v>
      </c>
      <c r="F47" s="12">
        <v>0</v>
      </c>
      <c r="G47" s="19">
        <f t="shared" si="0"/>
        <v>0</v>
      </c>
    </row>
    <row r="48" spans="1:7" ht="78.75">
      <c r="A48" s="20">
        <v>42</v>
      </c>
      <c r="B48" s="5" t="s">
        <v>65</v>
      </c>
      <c r="C48" s="6" t="s">
        <v>80</v>
      </c>
      <c r="D48" s="27" t="s">
        <v>82</v>
      </c>
      <c r="E48" s="27" t="s">
        <v>85</v>
      </c>
      <c r="F48" s="15">
        <v>0</v>
      </c>
      <c r="G48" s="19">
        <f t="shared" si="0"/>
        <v>0</v>
      </c>
    </row>
    <row r="49" spans="1:7" ht="47.25">
      <c r="A49" s="18"/>
      <c r="B49" s="8" t="s">
        <v>63</v>
      </c>
      <c r="C49" s="4"/>
      <c r="D49" s="21"/>
      <c r="E49" s="21"/>
      <c r="F49" s="21"/>
      <c r="G49" s="19"/>
    </row>
    <row r="50" spans="1:7" ht="47.25">
      <c r="A50" s="20">
        <v>43</v>
      </c>
      <c r="B50" s="5" t="s">
        <v>56</v>
      </c>
      <c r="C50" s="4" t="s">
        <v>81</v>
      </c>
      <c r="D50" s="21" t="s">
        <v>87</v>
      </c>
      <c r="E50" s="21" t="s">
        <v>86</v>
      </c>
      <c r="F50" s="13">
        <v>123</v>
      </c>
      <c r="G50" s="19">
        <f t="shared" si="0"/>
        <v>0.17083333333333334</v>
      </c>
    </row>
    <row r="51" spans="1:7" ht="47.25">
      <c r="A51" s="18">
        <v>44</v>
      </c>
      <c r="B51" s="5" t="s">
        <v>57</v>
      </c>
      <c r="C51" s="4" t="s">
        <v>11</v>
      </c>
      <c r="D51" s="26" t="s">
        <v>97</v>
      </c>
      <c r="E51" s="21" t="s">
        <v>83</v>
      </c>
      <c r="F51" s="7">
        <v>145</v>
      </c>
      <c r="G51" s="19">
        <f t="shared" si="0"/>
        <v>0.2013888888888889</v>
      </c>
    </row>
    <row r="52" spans="1:7" ht="94.5">
      <c r="A52" s="20">
        <v>45</v>
      </c>
      <c r="B52" s="5" t="s">
        <v>58</v>
      </c>
      <c r="C52" s="4" t="s">
        <v>80</v>
      </c>
      <c r="D52" s="27" t="s">
        <v>82</v>
      </c>
      <c r="E52" s="27" t="s">
        <v>85</v>
      </c>
      <c r="F52" s="7">
        <v>230</v>
      </c>
      <c r="G52" s="19">
        <f t="shared" si="0"/>
        <v>0.31944444444444442</v>
      </c>
    </row>
    <row r="53" spans="1:7" ht="78.75">
      <c r="A53" s="18">
        <v>46</v>
      </c>
      <c r="B53" s="5" t="s">
        <v>59</v>
      </c>
      <c r="C53" s="6" t="s">
        <v>78</v>
      </c>
      <c r="D53" s="26" t="s">
        <v>82</v>
      </c>
      <c r="E53" s="21" t="s">
        <v>83</v>
      </c>
      <c r="F53" s="7">
        <v>144</v>
      </c>
      <c r="G53" s="19">
        <f t="shared" si="0"/>
        <v>0.2</v>
      </c>
    </row>
    <row r="54" spans="1:7" ht="63">
      <c r="A54" s="20">
        <v>47</v>
      </c>
      <c r="B54" s="5" t="s">
        <v>67</v>
      </c>
      <c r="C54" s="6" t="s">
        <v>78</v>
      </c>
      <c r="D54" s="26" t="s">
        <v>82</v>
      </c>
      <c r="E54" s="21" t="s">
        <v>83</v>
      </c>
      <c r="F54" s="7">
        <v>0</v>
      </c>
      <c r="G54" s="19">
        <f t="shared" si="0"/>
        <v>0</v>
      </c>
    </row>
    <row r="55" spans="1:7" ht="63">
      <c r="A55" s="18">
        <v>48</v>
      </c>
      <c r="B55" s="5" t="s">
        <v>68</v>
      </c>
      <c r="C55" s="6" t="s">
        <v>78</v>
      </c>
      <c r="D55" s="26" t="s">
        <v>82</v>
      </c>
      <c r="E55" s="21" t="s">
        <v>83</v>
      </c>
      <c r="F55" s="7">
        <v>0</v>
      </c>
      <c r="G55" s="19">
        <f t="shared" si="0"/>
        <v>0</v>
      </c>
    </row>
    <row r="56" spans="1:7" ht="63">
      <c r="A56" s="18"/>
      <c r="B56" s="8" t="s">
        <v>64</v>
      </c>
      <c r="C56" s="6"/>
      <c r="D56" s="21"/>
      <c r="E56" s="21"/>
      <c r="F56" s="21"/>
      <c r="G56" s="19"/>
    </row>
    <row r="57" spans="1:7" ht="47.25">
      <c r="A57" s="18">
        <v>49</v>
      </c>
      <c r="B57" s="5" t="s">
        <v>60</v>
      </c>
      <c r="C57" s="6" t="s">
        <v>79</v>
      </c>
      <c r="D57" s="26" t="s">
        <v>82</v>
      </c>
      <c r="E57" s="21" t="s">
        <v>85</v>
      </c>
      <c r="F57" s="13">
        <v>186</v>
      </c>
      <c r="G57" s="19">
        <f t="shared" si="0"/>
        <v>0.25833333333333336</v>
      </c>
    </row>
    <row r="58" spans="1:7" ht="78.75">
      <c r="A58" s="22">
        <v>50</v>
      </c>
      <c r="B58" s="9" t="s">
        <v>69</v>
      </c>
      <c r="C58" s="10" t="s">
        <v>79</v>
      </c>
      <c r="D58" s="26" t="s">
        <v>82</v>
      </c>
      <c r="E58" s="21" t="s">
        <v>85</v>
      </c>
      <c r="F58" s="12">
        <v>0</v>
      </c>
      <c r="G58" s="19">
        <f t="shared" si="0"/>
        <v>0</v>
      </c>
    </row>
    <row r="59" spans="1:7" ht="78.75">
      <c r="A59" s="18">
        <v>51</v>
      </c>
      <c r="B59" s="9" t="s">
        <v>70</v>
      </c>
      <c r="C59" s="4" t="s">
        <v>79</v>
      </c>
      <c r="D59" s="26" t="s">
        <v>82</v>
      </c>
      <c r="E59" s="21" t="s">
        <v>85</v>
      </c>
      <c r="F59" s="12">
        <v>0</v>
      </c>
      <c r="G59" s="19">
        <f t="shared" si="0"/>
        <v>0</v>
      </c>
    </row>
    <row r="60" spans="1:7" ht="47.25">
      <c r="A60" s="22">
        <v>52</v>
      </c>
      <c r="B60" s="11" t="s">
        <v>2</v>
      </c>
      <c r="C60" s="4" t="s">
        <v>78</v>
      </c>
      <c r="D60" s="26" t="s">
        <v>82</v>
      </c>
      <c r="E60" s="21" t="s">
        <v>83</v>
      </c>
      <c r="F60" s="14">
        <v>0</v>
      </c>
      <c r="G60" s="19">
        <f t="shared" si="0"/>
        <v>0</v>
      </c>
    </row>
    <row r="61" spans="1:7" ht="31.5">
      <c r="A61" s="18">
        <v>53</v>
      </c>
      <c r="B61" s="11" t="s">
        <v>61</v>
      </c>
      <c r="C61" s="4" t="s">
        <v>88</v>
      </c>
      <c r="D61" s="21" t="s">
        <v>87</v>
      </c>
      <c r="E61" s="21" t="s">
        <v>86</v>
      </c>
      <c r="F61" s="3">
        <v>36</v>
      </c>
      <c r="G61" s="19">
        <f t="shared" si="0"/>
        <v>0.05</v>
      </c>
    </row>
    <row r="62" spans="1:7" ht="31.5">
      <c r="B62" s="11"/>
      <c r="C62" s="4" t="s">
        <v>78</v>
      </c>
      <c r="D62" s="21" t="s">
        <v>82</v>
      </c>
      <c r="E62" s="21" t="s">
        <v>86</v>
      </c>
      <c r="F62" s="3">
        <v>36</v>
      </c>
      <c r="G62" s="19">
        <f t="shared" si="0"/>
        <v>0.05</v>
      </c>
    </row>
    <row r="63" spans="1:7" ht="31.5">
      <c r="B63" s="11"/>
      <c r="C63" s="4" t="s">
        <v>80</v>
      </c>
      <c r="D63" s="27" t="s">
        <v>82</v>
      </c>
      <c r="E63" s="21" t="s">
        <v>86</v>
      </c>
      <c r="F63" s="3">
        <v>36</v>
      </c>
      <c r="G63" s="19">
        <f t="shared" si="0"/>
        <v>0.05</v>
      </c>
    </row>
    <row r="64" spans="1:7" ht="31.5">
      <c r="B64" s="11"/>
      <c r="C64" s="6" t="s">
        <v>89</v>
      </c>
      <c r="D64" s="21" t="s">
        <v>87</v>
      </c>
      <c r="E64" s="21" t="s">
        <v>86</v>
      </c>
      <c r="F64" s="3">
        <v>36</v>
      </c>
      <c r="G64" s="19">
        <f t="shared" si="0"/>
        <v>0.05</v>
      </c>
    </row>
    <row r="65" spans="1:7" s="38" customFormat="1" ht="31.5">
      <c r="A65" s="44"/>
      <c r="B65" s="45"/>
      <c r="C65" s="39" t="s">
        <v>76</v>
      </c>
      <c r="D65" s="40" t="s">
        <v>87</v>
      </c>
      <c r="E65" s="40" t="s">
        <v>86</v>
      </c>
      <c r="F65" s="46">
        <v>36</v>
      </c>
      <c r="G65" s="37">
        <f t="shared" si="0"/>
        <v>0.05</v>
      </c>
    </row>
    <row r="66" spans="1:7" ht="31.5">
      <c r="B66" s="11"/>
      <c r="C66" s="47" t="s">
        <v>90</v>
      </c>
      <c r="D66" s="40" t="s">
        <v>87</v>
      </c>
      <c r="E66" s="21" t="s">
        <v>86</v>
      </c>
      <c r="F66" s="3">
        <v>36</v>
      </c>
      <c r="G66" s="19">
        <f t="shared" si="0"/>
        <v>0.05</v>
      </c>
    </row>
    <row r="67" spans="1:7">
      <c r="E67" s="23" t="s">
        <v>1</v>
      </c>
      <c r="F67" s="24">
        <f>SUM(F7:F66)</f>
        <v>4641</v>
      </c>
      <c r="G67" s="25">
        <f>SUM(G7:G66)</f>
        <v>6.445833333333332</v>
      </c>
    </row>
  </sheetData>
  <mergeCells count="7">
    <mergeCell ref="A1:G3"/>
    <mergeCell ref="A5:A6"/>
    <mergeCell ref="B5:B6"/>
    <mergeCell ref="C5:C6"/>
    <mergeCell ref="D5:D6"/>
    <mergeCell ref="E5:E6"/>
    <mergeCell ref="F5:G5"/>
  </mergeCells>
  <pageMargins left="0" right="0" top="0.74803149606299213" bottom="0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es.golikova</cp:lastModifiedBy>
  <cp:lastPrinted>2023-08-31T07:13:17Z</cp:lastPrinted>
  <dcterms:created xsi:type="dcterms:W3CDTF">2023-08-30T03:13:42Z</dcterms:created>
  <dcterms:modified xsi:type="dcterms:W3CDTF">2023-08-31T07:45:29Z</dcterms:modified>
</cp:coreProperties>
</file>