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tabRatio="499"/>
  </bookViews>
  <sheets>
    <sheet name="ЭБт" sheetId="1" r:id="rId1"/>
  </sheets>
  <definedNames>
    <definedName name="_xlnm._FilterDatabase" localSheetId="0" hidden="1">ЭБт!$A$5:$G$92</definedName>
  </definedNames>
  <calcPr calcId="125725" refMode="R1C1"/>
</workbook>
</file>

<file path=xl/calcChain.xml><?xml version="1.0" encoding="utf-8"?>
<calcChain xmlns="http://schemas.openxmlformats.org/spreadsheetml/2006/main">
  <c r="G87" i="1"/>
  <c r="G88"/>
  <c r="G89"/>
  <c r="G90"/>
  <c r="G91"/>
  <c r="G68"/>
  <c r="G77"/>
  <c r="G84"/>
  <c r="G83"/>
  <c r="G82"/>
  <c r="G69"/>
  <c r="G76"/>
  <c r="G62" l="1"/>
  <c r="G61"/>
  <c r="G55"/>
  <c r="G54"/>
  <c r="G46"/>
  <c r="G47"/>
  <c r="G48"/>
  <c r="G86"/>
  <c r="G57"/>
  <c r="G70"/>
  <c r="G81"/>
  <c r="F92"/>
  <c r="G85"/>
  <c r="G67"/>
  <c r="G56"/>
  <c r="G44" l="1"/>
  <c r="G45"/>
  <c r="G65" l="1"/>
  <c r="G64"/>
  <c r="G66"/>
  <c r="G63"/>
  <c r="G43"/>
  <c r="G49"/>
  <c r="G60" l="1"/>
  <c r="G71"/>
  <c r="G32" l="1"/>
  <c r="G33"/>
  <c r="G34"/>
  <c r="G35"/>
  <c r="G36"/>
  <c r="G37"/>
  <c r="G38"/>
  <c r="G39"/>
  <c r="G40"/>
  <c r="G41"/>
  <c r="G42"/>
  <c r="G50"/>
  <c r="G80"/>
  <c r="G79"/>
  <c r="G78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51"/>
  <c r="G52"/>
  <c r="G53"/>
  <c r="G58"/>
  <c r="G59"/>
  <c r="G72"/>
  <c r="G73"/>
  <c r="G74"/>
  <c r="G75"/>
  <c r="G7"/>
  <c r="G92" l="1"/>
</calcChain>
</file>

<file path=xl/sharedStrings.xml><?xml version="1.0" encoding="utf-8"?>
<sst xmlns="http://schemas.openxmlformats.org/spreadsheetml/2006/main" count="314" uniqueCount="103">
  <si>
    <t>N п/п</t>
  </si>
  <si>
    <t>Итого</t>
  </si>
  <si>
    <t>Безопасность жизнедеятельности</t>
  </si>
  <si>
    <t>Математика</t>
  </si>
  <si>
    <t>Физическая культура</t>
  </si>
  <si>
    <t>Иностранный язык</t>
  </si>
  <si>
    <t>История</t>
  </si>
  <si>
    <t>Основы философии</t>
  </si>
  <si>
    <t>Информатика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</si>
  <si>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</si>
  <si>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</si>
  <si>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</si>
  <si>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</si>
  <si>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</si>
  <si>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</si>
  <si>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</si>
  <si>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</si>
  <si>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</si>
  <si>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</si>
  <si>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</si>
  <si>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 xml:space="preserve">Государственная итоговая аттестация </t>
  </si>
  <si>
    <t>Иностранный язык в профессиональной деятельности</t>
  </si>
  <si>
    <t>Психология общения</t>
  </si>
  <si>
    <t>Учебная практика</t>
  </si>
  <si>
    <t>Производственная практика</t>
  </si>
  <si>
    <t>Квалификационный экзамен</t>
  </si>
  <si>
    <t>ПРОИЗВОДСТВЕННАЯ ПРАКТИКА (ПРЕДДИПЛОМНАЯ)</t>
  </si>
  <si>
    <t>Родной язык</t>
  </si>
  <si>
    <t>Экономика</t>
  </si>
  <si>
    <t>Обществознание</t>
  </si>
  <si>
    <t>Русский язык и культура речи</t>
  </si>
  <si>
    <t>Основы социологии и политологии</t>
  </si>
  <si>
    <t>Основы эффективного поведения на рынке труда</t>
  </si>
  <si>
    <t>Экологические основы природопользования</t>
  </si>
  <si>
    <t>Экономика организации</t>
  </si>
  <si>
    <t>Финансы, денежное обращение и кредит</t>
  </si>
  <si>
    <t>Налоги и налогообложение</t>
  </si>
  <si>
    <t>Основы бухгалтерского учета</t>
  </si>
  <si>
    <t>Аудит</t>
  </si>
  <si>
    <t>Документационное обеспечение управления</t>
  </si>
  <si>
    <t>Анализ финансово-хозяйственной деятельности</t>
  </si>
  <si>
    <t>Основы предпринимательской деятельности</t>
  </si>
  <si>
    <t>Информационные технологии в профессиональной деятельности / Адаптивные информационные технологии в профессиональной деятельности</t>
  </si>
  <si>
    <t>Правовые основы профессиональной деятельности</t>
  </si>
  <si>
    <t>Экономический анализ</t>
  </si>
  <si>
    <t>Менеджмент</t>
  </si>
  <si>
    <t>Практические основы бухгалтерского учета активов организации</t>
  </si>
  <si>
    <t>Производственная практика (по профилю специальности)</t>
  </si>
  <si>
    <t>Экзамен по модулю</t>
  </si>
  <si>
    <t>Практические основы бухгалтерского учета источников формирования активов организации</t>
  </si>
  <si>
    <t>Бухгалтерская технология проведения и оформления инвентаризации</t>
  </si>
  <si>
    <t>Организация расчетов с бюджетом и внебюджетными фондами</t>
  </si>
  <si>
    <t>Технология составления бухгалтерской отчетности</t>
  </si>
  <si>
    <t>Основы анализа бухгалтерской отчетности</t>
  </si>
  <si>
    <t>Организация и планирование налоговой деятельности</t>
  </si>
  <si>
    <t>Налоговый контроль. Налоговые проверки.</t>
  </si>
  <si>
    <t>Выполнение работ по профессии "Кассир"</t>
  </si>
  <si>
    <t>ПМ.01 Документирование хозяйственных операций и ведение бухгалтерского учета активов организации</t>
  </si>
  <si>
    <t>ПМ.02 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</si>
  <si>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ПМ.03 Проведение расчетов с бюджетом и внебюджетными фондами</t>
  </si>
  <si>
    <t>ПМ.04 Составление и использование бухгалтерской (финансовой) отчетности</t>
  </si>
  <si>
    <t>ПМ.05 Осуществление налогового учета и налогового планирования в организации</t>
  </si>
  <si>
    <t>ПМ.06 Выполнение работ по одной или нескольким профессиям рабочих, должностям служащих</t>
  </si>
  <si>
    <t>Мишенина Лариса Степановна</t>
  </si>
  <si>
    <t>Картавцева Антонина Павловна</t>
  </si>
  <si>
    <t>Крыгина Наталья Авиковна</t>
  </si>
  <si>
    <t>Шкитин Николай Николаевич</t>
  </si>
  <si>
    <t>Романовская Ольга Владимировна</t>
  </si>
  <si>
    <t>Аветисян Алвард Артуровна</t>
  </si>
  <si>
    <t>Микова Светлана Валерьевна</t>
  </si>
  <si>
    <t>Короткова Екатерина Вячеславовна</t>
  </si>
  <si>
    <t>Богданова  Ольга Васильевна</t>
  </si>
  <si>
    <t>Гета Юлия Ростиславовна</t>
  </si>
  <si>
    <t>Малышева Анастасия Владимировна</t>
  </si>
  <si>
    <t>Мороденко Евгения Васильевна</t>
  </si>
  <si>
    <t>Панасина Татьяна Викторовна</t>
  </si>
  <si>
    <t>Кулай Светлана Владимировна</t>
  </si>
  <si>
    <t>Тюленева Татьяна Александровна</t>
  </si>
  <si>
    <t>Аветисян Лида Сергейевна</t>
  </si>
  <si>
    <t>Рамазанова Олеся Ринатовна</t>
  </si>
  <si>
    <t>Семушина Елена Анатольевна</t>
  </si>
  <si>
    <t>Нарский Виталий Александрович</t>
  </si>
  <si>
    <t>Михеев Дмитрий Николаевич</t>
  </si>
  <si>
    <t>Шахманова Наталья Альбертовна</t>
  </si>
  <si>
    <t>Мамайкина Дарья Сергеевна</t>
  </si>
  <si>
    <t>Бычкова Татьяна Геннадьевна</t>
  </si>
  <si>
    <t>Сведения  о  педагогических  работниках,  участвующих  в  реализации основной  образовательной  программы (38.02.01 Экономика и бухгалтерский учет (по отраслям),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</si>
  <si>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t>Рассомахина Оксана Ярославовна</t>
  </si>
  <si>
    <t>преподаватель, кандидат педагогических наук, первая квалификационная категория</t>
  </si>
  <si>
    <t>на условиях внутреннего совместительста</t>
  </si>
  <si>
    <t>преподаватель, кандидат педагогических наук, доцент, первая квалификационная категория</t>
  </si>
  <si>
    <t>преподаватель, высшая квалификационная категория</t>
  </si>
  <si>
    <t>по основному месту работы</t>
  </si>
  <si>
    <t>преподаватель</t>
  </si>
  <si>
    <t>преподаватель, кандидат педагогических наук</t>
  </si>
  <si>
    <t>на условиях гражданско-правового договора</t>
  </si>
  <si>
    <t>преподаватель, кандидат исторических наук, высшая квалификационная категория</t>
  </si>
  <si>
    <t>преподаватель, кандидат психологических наук, доцент, высшая квалификационная категория</t>
  </si>
  <si>
    <t>преподаватель, кандидат экономических наук</t>
  </si>
  <si>
    <t>преподаватель, кандидат экономических наук, доцент</t>
  </si>
  <si>
    <t>на условиях внешнего совместительста</t>
  </si>
  <si>
    <t>Бурматова Наталья Владимировна</t>
  </si>
  <si>
    <t>Бакаенко Светлана Викторовна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</si>
</sst>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1" fontId="1" fillId="0" borderId="0" xfId="0" applyNumberFormat="1" applyFont="1" applyAlignme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/>
    </xf>
    <xf numFmtId="49" fontId="3" fillId="2" borderId="5" xfId="1" applyNumberFormat="1" applyFont="1" applyFill="1" applyBorder="1" applyAlignment="1">
      <alignment horizontal="left" vertical="center" wrapText="1" shrinkToFit="1" readingOrder="1"/>
    </xf>
    <xf numFmtId="49" fontId="4" fillId="2" borderId="6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4" fillId="2" borderId="3" xfId="1" applyNumberFormat="1" applyFont="1" applyFill="1" applyBorder="1" applyAlignment="1">
      <alignment horizontal="left" vertical="center" wrapText="1" shrinkToFit="1" readingOrder="1"/>
    </xf>
    <xf numFmtId="49" fontId="5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/>
    <xf numFmtId="0" fontId="3" fillId="0" borderId="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1" fontId="3" fillId="0" borderId="3" xfId="1" applyNumberFormat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99"/>
  <sheetViews>
    <sheetView showZeros="0" tabSelected="1" topLeftCell="A32" zoomScale="130" zoomScaleNormal="130" workbookViewId="0">
      <selection activeCell="C37" sqref="C37"/>
    </sheetView>
  </sheetViews>
  <sheetFormatPr defaultRowHeight="15.75"/>
  <cols>
    <col min="1" max="1" width="9.140625" style="2"/>
    <col min="2" max="2" width="39" style="1" customWidth="1"/>
    <col min="3" max="3" width="34.85546875" style="3" customWidth="1"/>
    <col min="4" max="4" width="39.85546875" style="1" customWidth="1"/>
    <col min="5" max="5" width="37.7109375" style="1" customWidth="1"/>
    <col min="6" max="6" width="21" style="10" customWidth="1"/>
    <col min="7" max="7" width="20.5703125" style="2" customWidth="1"/>
    <col min="8" max="16384" width="9.140625" style="1"/>
  </cols>
  <sheetData>
    <row r="1" spans="1:7" s="4" customFormat="1">
      <c r="A1" s="40" t="s">
        <v>86</v>
      </c>
      <c r="B1" s="40"/>
      <c r="C1" s="40"/>
      <c r="D1" s="40"/>
      <c r="E1" s="40"/>
      <c r="F1" s="40"/>
      <c r="G1" s="40"/>
    </row>
    <row r="2" spans="1:7" s="4" customFormat="1">
      <c r="A2" s="40"/>
      <c r="B2" s="40"/>
      <c r="C2" s="40"/>
      <c r="D2" s="40"/>
      <c r="E2" s="40"/>
      <c r="F2" s="40"/>
      <c r="G2" s="40"/>
    </row>
    <row r="3" spans="1:7" s="4" customFormat="1">
      <c r="A3" s="40"/>
      <c r="B3" s="40"/>
      <c r="C3" s="40"/>
      <c r="D3" s="40"/>
      <c r="E3" s="40"/>
      <c r="F3" s="40"/>
      <c r="G3" s="40"/>
    </row>
    <row r="5" spans="1:7">
      <c r="A5" s="41" t="s">
        <v>0</v>
      </c>
      <c r="B5" s="41" t="s">
        <v>19</v>
      </c>
      <c r="C5" s="42" t="s">
        <v>18</v>
      </c>
      <c r="D5" s="41" t="s">
        <v>17</v>
      </c>
      <c r="E5" s="41" t="s">
        <v>16</v>
      </c>
      <c r="F5" s="44" t="s">
        <v>15</v>
      </c>
      <c r="G5" s="44"/>
    </row>
    <row r="6" spans="1:7" ht="94.5">
      <c r="A6" s="41"/>
      <c r="B6" s="41"/>
      <c r="C6" s="43"/>
      <c r="D6" s="41"/>
      <c r="E6" s="41"/>
      <c r="F6" s="18" t="s">
        <v>14</v>
      </c>
      <c r="G6" s="17" t="s">
        <v>13</v>
      </c>
    </row>
    <row r="7" spans="1:7" ht="47.25">
      <c r="A7" s="7">
        <v>1</v>
      </c>
      <c r="B7" s="6" t="s">
        <v>12</v>
      </c>
      <c r="C7" s="11" t="s">
        <v>63</v>
      </c>
      <c r="D7" s="22" t="s">
        <v>88</v>
      </c>
      <c r="E7" s="22" t="s">
        <v>89</v>
      </c>
      <c r="F7" s="9">
        <v>102</v>
      </c>
      <c r="G7" s="5">
        <f>F7/720</f>
        <v>0.14166666666666666</v>
      </c>
    </row>
    <row r="8" spans="1:7" ht="47.25">
      <c r="A8" s="8">
        <v>2</v>
      </c>
      <c r="B8" s="6" t="s">
        <v>11</v>
      </c>
      <c r="C8" s="11" t="s">
        <v>63</v>
      </c>
      <c r="D8" s="22" t="s">
        <v>88</v>
      </c>
      <c r="E8" s="22" t="s">
        <v>89</v>
      </c>
      <c r="F8" s="9">
        <v>117</v>
      </c>
      <c r="G8" s="5">
        <f t="shared" ref="G8:G16" si="0">F8/720</f>
        <v>0.16250000000000001</v>
      </c>
    </row>
    <row r="9" spans="1:7" ht="47.25">
      <c r="A9" s="7">
        <v>3</v>
      </c>
      <c r="B9" s="6" t="s">
        <v>5</v>
      </c>
      <c r="C9" s="11" t="s">
        <v>64</v>
      </c>
      <c r="D9" s="23" t="s">
        <v>90</v>
      </c>
      <c r="E9" s="23" t="s">
        <v>89</v>
      </c>
      <c r="F9" s="9">
        <v>117</v>
      </c>
      <c r="G9" s="5">
        <f t="shared" si="0"/>
        <v>0.16250000000000001</v>
      </c>
    </row>
    <row r="10" spans="1:7" ht="31.5">
      <c r="A10" s="8">
        <v>4</v>
      </c>
      <c r="B10" s="6" t="s">
        <v>6</v>
      </c>
      <c r="C10" s="11" t="s">
        <v>65</v>
      </c>
      <c r="D10" s="24" t="s">
        <v>91</v>
      </c>
      <c r="E10" s="23" t="s">
        <v>92</v>
      </c>
      <c r="F10" s="9">
        <v>117</v>
      </c>
      <c r="G10" s="5">
        <f t="shared" si="0"/>
        <v>0.16250000000000001</v>
      </c>
    </row>
    <row r="11" spans="1:7" ht="31.5">
      <c r="A11" s="7">
        <v>5</v>
      </c>
      <c r="B11" s="6" t="s">
        <v>4</v>
      </c>
      <c r="C11" s="11" t="s">
        <v>66</v>
      </c>
      <c r="D11" s="25" t="s">
        <v>91</v>
      </c>
      <c r="E11" s="25" t="s">
        <v>89</v>
      </c>
      <c r="F11" s="9">
        <v>117</v>
      </c>
      <c r="G11" s="5">
        <f t="shared" si="0"/>
        <v>0.16250000000000001</v>
      </c>
    </row>
    <row r="12" spans="1:7" s="38" customFormat="1" ht="31.5">
      <c r="A12" s="32">
        <v>6</v>
      </c>
      <c r="B12" s="33" t="s">
        <v>10</v>
      </c>
      <c r="C12" s="12" t="s">
        <v>67</v>
      </c>
      <c r="D12" s="34" t="s">
        <v>93</v>
      </c>
      <c r="E12" s="35" t="s">
        <v>95</v>
      </c>
      <c r="F12" s="36">
        <v>68</v>
      </c>
      <c r="G12" s="37">
        <f t="shared" si="0"/>
        <v>9.4444444444444442E-2</v>
      </c>
    </row>
    <row r="13" spans="1:7" ht="31.5">
      <c r="A13" s="7">
        <v>7</v>
      </c>
      <c r="B13" s="6" t="s">
        <v>9</v>
      </c>
      <c r="C13" s="11" t="s">
        <v>68</v>
      </c>
      <c r="D13" s="25" t="s">
        <v>91</v>
      </c>
      <c r="E13" s="25" t="s">
        <v>92</v>
      </c>
      <c r="F13" s="9">
        <v>44</v>
      </c>
      <c r="G13" s="5">
        <f t="shared" si="0"/>
        <v>6.1111111111111109E-2</v>
      </c>
    </row>
    <row r="14" spans="1:7" ht="47.25">
      <c r="A14" s="8">
        <v>8</v>
      </c>
      <c r="B14" s="6" t="s">
        <v>27</v>
      </c>
      <c r="C14" s="11" t="s">
        <v>63</v>
      </c>
      <c r="D14" s="22" t="s">
        <v>88</v>
      </c>
      <c r="E14" s="22" t="s">
        <v>89</v>
      </c>
      <c r="F14" s="9">
        <v>85</v>
      </c>
      <c r="G14" s="5">
        <f t="shared" si="0"/>
        <v>0.11805555555555555</v>
      </c>
    </row>
    <row r="15" spans="1:7" ht="31.5">
      <c r="A15" s="7">
        <v>9</v>
      </c>
      <c r="B15" s="6" t="s">
        <v>3</v>
      </c>
      <c r="C15" s="11" t="s">
        <v>69</v>
      </c>
      <c r="D15" s="25" t="s">
        <v>91</v>
      </c>
      <c r="E15" s="25" t="s">
        <v>92</v>
      </c>
      <c r="F15" s="9">
        <v>205</v>
      </c>
      <c r="G15" s="5">
        <f t="shared" si="0"/>
        <v>0.28472222222222221</v>
      </c>
    </row>
    <row r="16" spans="1:7" ht="31.5">
      <c r="A16" s="8">
        <v>10</v>
      </c>
      <c r="B16" s="6" t="s">
        <v>8</v>
      </c>
      <c r="C16" s="11" t="s">
        <v>70</v>
      </c>
      <c r="D16" s="25" t="s">
        <v>91</v>
      </c>
      <c r="E16" s="25" t="s">
        <v>92</v>
      </c>
      <c r="F16" s="9">
        <v>151</v>
      </c>
      <c r="G16" s="5">
        <f t="shared" si="0"/>
        <v>0.20972222222222223</v>
      </c>
    </row>
    <row r="17" spans="1:7" ht="31.5">
      <c r="A17" s="7">
        <v>11</v>
      </c>
      <c r="B17" s="6" t="s">
        <v>28</v>
      </c>
      <c r="C17" s="12" t="s">
        <v>71</v>
      </c>
      <c r="D17" s="26" t="s">
        <v>94</v>
      </c>
      <c r="E17" s="23" t="s">
        <v>89</v>
      </c>
      <c r="F17" s="9">
        <v>204</v>
      </c>
      <c r="G17" s="5">
        <f t="shared" ref="G17:G50" si="1">F17/720</f>
        <v>0.28333333333333333</v>
      </c>
    </row>
    <row r="18" spans="1:7" ht="31.5">
      <c r="A18" s="8">
        <v>12</v>
      </c>
      <c r="B18" s="6" t="s">
        <v>29</v>
      </c>
      <c r="C18" s="11" t="s">
        <v>72</v>
      </c>
      <c r="D18" s="21" t="s">
        <v>93</v>
      </c>
      <c r="E18" s="23" t="s">
        <v>95</v>
      </c>
      <c r="F18" s="9">
        <v>110</v>
      </c>
      <c r="G18" s="5">
        <f t="shared" si="1"/>
        <v>0.15277777777777779</v>
      </c>
    </row>
    <row r="19" spans="1:7" ht="47.25">
      <c r="A19" s="7">
        <v>13</v>
      </c>
      <c r="B19" s="6" t="s">
        <v>7</v>
      </c>
      <c r="C19" s="11" t="s">
        <v>73</v>
      </c>
      <c r="D19" s="27" t="s">
        <v>96</v>
      </c>
      <c r="E19" s="27" t="s">
        <v>89</v>
      </c>
      <c r="F19" s="9">
        <v>51</v>
      </c>
      <c r="G19" s="5">
        <f t="shared" si="1"/>
        <v>7.0833333333333331E-2</v>
      </c>
    </row>
    <row r="20" spans="1:7" ht="31.5">
      <c r="A20" s="8">
        <v>14</v>
      </c>
      <c r="B20" s="6" t="s">
        <v>6</v>
      </c>
      <c r="C20" s="11" t="s">
        <v>65</v>
      </c>
      <c r="D20" s="24" t="s">
        <v>91</v>
      </c>
      <c r="E20" s="23" t="s">
        <v>92</v>
      </c>
      <c r="F20" s="9">
        <v>50</v>
      </c>
      <c r="G20" s="5">
        <f t="shared" si="1"/>
        <v>6.9444444444444448E-2</v>
      </c>
    </row>
    <row r="21" spans="1:7" ht="47.25">
      <c r="A21" s="7">
        <v>15</v>
      </c>
      <c r="B21" s="6" t="s">
        <v>21</v>
      </c>
      <c r="C21" s="12" t="s">
        <v>64</v>
      </c>
      <c r="D21" s="23" t="s">
        <v>90</v>
      </c>
      <c r="E21" s="23" t="s">
        <v>89</v>
      </c>
      <c r="F21" s="9">
        <v>223</v>
      </c>
      <c r="G21" s="5">
        <f t="shared" si="1"/>
        <v>0.30972222222222223</v>
      </c>
    </row>
    <row r="22" spans="1:7" ht="31.5">
      <c r="A22" s="8">
        <v>16</v>
      </c>
      <c r="B22" s="6" t="s">
        <v>4</v>
      </c>
      <c r="C22" s="11" t="s">
        <v>66</v>
      </c>
      <c r="D22" s="25" t="s">
        <v>91</v>
      </c>
      <c r="E22" s="25" t="s">
        <v>89</v>
      </c>
      <c r="F22" s="9">
        <v>177</v>
      </c>
      <c r="G22" s="5">
        <f t="shared" si="1"/>
        <v>0.24583333333333332</v>
      </c>
    </row>
    <row r="23" spans="1:7" ht="47.25">
      <c r="A23" s="7">
        <v>17</v>
      </c>
      <c r="B23" s="6" t="s">
        <v>22</v>
      </c>
      <c r="C23" s="11" t="s">
        <v>74</v>
      </c>
      <c r="D23" s="26" t="s">
        <v>97</v>
      </c>
      <c r="E23" s="23" t="s">
        <v>89</v>
      </c>
      <c r="F23" s="9">
        <v>50</v>
      </c>
      <c r="G23" s="5">
        <f t="shared" si="1"/>
        <v>6.9444444444444448E-2</v>
      </c>
    </row>
    <row r="24" spans="1:7" ht="47.25">
      <c r="A24" s="8">
        <v>18</v>
      </c>
      <c r="B24" s="6" t="s">
        <v>30</v>
      </c>
      <c r="C24" s="11" t="s">
        <v>63</v>
      </c>
      <c r="D24" s="22" t="s">
        <v>88</v>
      </c>
      <c r="E24" s="22" t="s">
        <v>89</v>
      </c>
      <c r="F24" s="9">
        <v>54</v>
      </c>
      <c r="G24" s="5">
        <f t="shared" si="1"/>
        <v>7.4999999999999997E-2</v>
      </c>
    </row>
    <row r="25" spans="1:7" ht="31.5">
      <c r="A25" s="7">
        <v>19</v>
      </c>
      <c r="B25" s="6" t="s">
        <v>31</v>
      </c>
      <c r="C25" s="11" t="s">
        <v>65</v>
      </c>
      <c r="D25" s="24" t="s">
        <v>91</v>
      </c>
      <c r="E25" s="23" t="s">
        <v>92</v>
      </c>
      <c r="F25" s="9">
        <v>32</v>
      </c>
      <c r="G25" s="5">
        <f t="shared" si="1"/>
        <v>4.4444444444444446E-2</v>
      </c>
    </row>
    <row r="26" spans="1:7" ht="47.25">
      <c r="A26" s="8">
        <v>20</v>
      </c>
      <c r="B26" s="6" t="s">
        <v>32</v>
      </c>
      <c r="C26" s="11" t="s">
        <v>74</v>
      </c>
      <c r="D26" s="26" t="s">
        <v>97</v>
      </c>
      <c r="E26" s="23" t="s">
        <v>89</v>
      </c>
      <c r="F26" s="9">
        <v>34</v>
      </c>
      <c r="G26" s="5">
        <f t="shared" si="1"/>
        <v>4.7222222222222221E-2</v>
      </c>
    </row>
    <row r="27" spans="1:7" ht="31.5">
      <c r="A27" s="7">
        <v>21</v>
      </c>
      <c r="B27" s="6" t="s">
        <v>3</v>
      </c>
      <c r="C27" s="11" t="s">
        <v>69</v>
      </c>
      <c r="D27" s="25" t="s">
        <v>91</v>
      </c>
      <c r="E27" s="25" t="s">
        <v>92</v>
      </c>
      <c r="F27" s="9">
        <v>66</v>
      </c>
      <c r="G27" s="5">
        <f t="shared" si="1"/>
        <v>9.166666666666666E-2</v>
      </c>
    </row>
    <row r="28" spans="1:7" ht="31.5">
      <c r="A28" s="8">
        <v>22</v>
      </c>
      <c r="B28" s="6" t="s">
        <v>33</v>
      </c>
      <c r="C28" s="11" t="s">
        <v>75</v>
      </c>
      <c r="D28" s="25" t="s">
        <v>91</v>
      </c>
      <c r="E28" s="23" t="s">
        <v>89</v>
      </c>
      <c r="F28" s="9">
        <v>32</v>
      </c>
      <c r="G28" s="5">
        <f t="shared" si="1"/>
        <v>4.4444444444444446E-2</v>
      </c>
    </row>
    <row r="29" spans="1:7" ht="31.5">
      <c r="A29" s="7">
        <v>23</v>
      </c>
      <c r="B29" s="6" t="s">
        <v>34</v>
      </c>
      <c r="C29" s="11" t="s">
        <v>71</v>
      </c>
      <c r="D29" s="26" t="s">
        <v>94</v>
      </c>
      <c r="E29" s="23" t="s">
        <v>89</v>
      </c>
      <c r="F29" s="9">
        <v>201</v>
      </c>
      <c r="G29" s="5">
        <f t="shared" si="1"/>
        <v>0.27916666666666667</v>
      </c>
    </row>
    <row r="30" spans="1:7" ht="31.5">
      <c r="A30" s="8">
        <v>24</v>
      </c>
      <c r="B30" s="6" t="s">
        <v>35</v>
      </c>
      <c r="C30" s="11" t="s">
        <v>71</v>
      </c>
      <c r="D30" s="26" t="s">
        <v>94</v>
      </c>
      <c r="E30" s="23" t="s">
        <v>89</v>
      </c>
      <c r="F30" s="9">
        <v>70</v>
      </c>
      <c r="G30" s="5">
        <f t="shared" si="1"/>
        <v>9.7222222222222224E-2</v>
      </c>
    </row>
    <row r="31" spans="1:7" ht="31.5">
      <c r="A31" s="7">
        <v>25</v>
      </c>
      <c r="B31" s="6" t="s">
        <v>36</v>
      </c>
      <c r="C31" s="11" t="s">
        <v>76</v>
      </c>
      <c r="D31" s="23" t="s">
        <v>98</v>
      </c>
      <c r="E31" s="23" t="s">
        <v>89</v>
      </c>
      <c r="F31" s="9">
        <v>76</v>
      </c>
      <c r="G31" s="5">
        <f t="shared" si="1"/>
        <v>0.10555555555555556</v>
      </c>
    </row>
    <row r="32" spans="1:7" ht="31.5">
      <c r="A32" s="8">
        <v>26</v>
      </c>
      <c r="B32" s="6" t="s">
        <v>37</v>
      </c>
      <c r="C32" s="11" t="s">
        <v>77</v>
      </c>
      <c r="D32" s="23" t="s">
        <v>99</v>
      </c>
      <c r="E32" s="23" t="s">
        <v>100</v>
      </c>
      <c r="F32" s="9">
        <v>70</v>
      </c>
      <c r="G32" s="5">
        <f t="shared" si="1"/>
        <v>9.7222222222222224E-2</v>
      </c>
    </row>
    <row r="33" spans="1:7" ht="31.5">
      <c r="A33" s="7">
        <v>27</v>
      </c>
      <c r="B33" s="6" t="s">
        <v>38</v>
      </c>
      <c r="C33" s="12" t="s">
        <v>77</v>
      </c>
      <c r="D33" s="23" t="s">
        <v>99</v>
      </c>
      <c r="E33" s="23" t="s">
        <v>100</v>
      </c>
      <c r="F33" s="9">
        <v>70</v>
      </c>
      <c r="G33" s="5">
        <f t="shared" si="1"/>
        <v>9.7222222222222224E-2</v>
      </c>
    </row>
    <row r="34" spans="1:7" ht="31.5">
      <c r="A34" s="8">
        <v>28</v>
      </c>
      <c r="B34" s="6" t="s">
        <v>39</v>
      </c>
      <c r="C34" s="11" t="s">
        <v>78</v>
      </c>
      <c r="D34" s="23" t="s">
        <v>93</v>
      </c>
      <c r="E34" s="23" t="s">
        <v>95</v>
      </c>
      <c r="F34" s="9">
        <v>62</v>
      </c>
      <c r="G34" s="5">
        <f t="shared" si="1"/>
        <v>8.611111111111111E-2</v>
      </c>
    </row>
    <row r="35" spans="1:7" ht="31.5">
      <c r="A35" s="7">
        <v>29</v>
      </c>
      <c r="B35" s="6" t="s">
        <v>40</v>
      </c>
      <c r="C35" s="11" t="s">
        <v>79</v>
      </c>
      <c r="D35" s="23" t="s">
        <v>93</v>
      </c>
      <c r="E35" s="23" t="s">
        <v>95</v>
      </c>
      <c r="F35" s="9">
        <v>76</v>
      </c>
      <c r="G35" s="5">
        <f t="shared" si="1"/>
        <v>0.10555555555555556</v>
      </c>
    </row>
    <row r="36" spans="1:7" ht="31.5">
      <c r="A36" s="8">
        <v>30</v>
      </c>
      <c r="B36" s="6" t="s">
        <v>41</v>
      </c>
      <c r="C36" s="11" t="s">
        <v>76</v>
      </c>
      <c r="D36" s="23" t="s">
        <v>98</v>
      </c>
      <c r="E36" s="23" t="s">
        <v>89</v>
      </c>
      <c r="F36" s="9">
        <v>53</v>
      </c>
      <c r="G36" s="5">
        <f t="shared" si="1"/>
        <v>7.3611111111111113E-2</v>
      </c>
    </row>
    <row r="37" spans="1:7" ht="78.75">
      <c r="A37" s="7">
        <v>31</v>
      </c>
      <c r="B37" s="6" t="s">
        <v>42</v>
      </c>
      <c r="C37" s="11" t="s">
        <v>80</v>
      </c>
      <c r="D37" s="12" t="s">
        <v>91</v>
      </c>
      <c r="E37" s="12" t="s">
        <v>95</v>
      </c>
      <c r="F37" s="9">
        <v>47</v>
      </c>
      <c r="G37" s="5">
        <f t="shared" si="1"/>
        <v>6.5277777777777782E-2</v>
      </c>
    </row>
    <row r="38" spans="1:7">
      <c r="A38" s="8">
        <v>32</v>
      </c>
      <c r="B38" s="6" t="s">
        <v>2</v>
      </c>
      <c r="C38" s="12" t="s">
        <v>81</v>
      </c>
      <c r="D38" s="23" t="s">
        <v>93</v>
      </c>
      <c r="E38" s="23" t="s">
        <v>92</v>
      </c>
      <c r="F38" s="9">
        <v>68</v>
      </c>
      <c r="G38" s="5">
        <f t="shared" si="1"/>
        <v>9.4444444444444442E-2</v>
      </c>
    </row>
    <row r="39" spans="1:7" ht="31.5">
      <c r="A39" s="7">
        <v>33</v>
      </c>
      <c r="B39" s="6" t="s">
        <v>43</v>
      </c>
      <c r="C39" s="12" t="s">
        <v>82</v>
      </c>
      <c r="D39" s="26" t="s">
        <v>91</v>
      </c>
      <c r="E39" s="23" t="s">
        <v>89</v>
      </c>
      <c r="F39" s="9">
        <v>78</v>
      </c>
      <c r="G39" s="5">
        <f t="shared" si="1"/>
        <v>0.10833333333333334</v>
      </c>
    </row>
    <row r="40" spans="1:7" ht="31.5">
      <c r="A40" s="8">
        <v>34</v>
      </c>
      <c r="B40" s="6" t="s">
        <v>44</v>
      </c>
      <c r="C40" s="11" t="s">
        <v>79</v>
      </c>
      <c r="D40" s="23" t="s">
        <v>93</v>
      </c>
      <c r="E40" s="23" t="s">
        <v>95</v>
      </c>
      <c r="F40" s="9">
        <v>68</v>
      </c>
      <c r="G40" s="5">
        <f t="shared" si="1"/>
        <v>9.4444444444444442E-2</v>
      </c>
    </row>
    <row r="41" spans="1:7" ht="31.5">
      <c r="A41" s="7">
        <v>35</v>
      </c>
      <c r="B41" s="6" t="s">
        <v>45</v>
      </c>
      <c r="C41" s="11" t="s">
        <v>78</v>
      </c>
      <c r="D41" s="23" t="s">
        <v>93</v>
      </c>
      <c r="E41" s="23" t="s">
        <v>95</v>
      </c>
      <c r="F41" s="9">
        <v>32</v>
      </c>
      <c r="G41" s="5">
        <f t="shared" si="1"/>
        <v>4.4444444444444446E-2</v>
      </c>
    </row>
    <row r="42" spans="1:7" ht="63">
      <c r="A42" s="8"/>
      <c r="B42" s="19" t="s">
        <v>57</v>
      </c>
      <c r="C42" s="11"/>
      <c r="D42" s="23"/>
      <c r="E42" s="23"/>
      <c r="F42" s="9"/>
      <c r="G42" s="5">
        <f t="shared" si="1"/>
        <v>0</v>
      </c>
    </row>
    <row r="43" spans="1:7" ht="31.5">
      <c r="A43" s="8">
        <v>36</v>
      </c>
      <c r="B43" s="6" t="s">
        <v>46</v>
      </c>
      <c r="C43" s="11" t="s">
        <v>77</v>
      </c>
      <c r="D43" s="23" t="s">
        <v>99</v>
      </c>
      <c r="E43" s="23" t="s">
        <v>100</v>
      </c>
      <c r="F43" s="9">
        <v>104</v>
      </c>
      <c r="G43" s="5">
        <f t="shared" si="1"/>
        <v>0.14444444444444443</v>
      </c>
    </row>
    <row r="44" spans="1:7" ht="31.5">
      <c r="A44" s="8">
        <v>37</v>
      </c>
      <c r="B44" s="6" t="s">
        <v>23</v>
      </c>
      <c r="C44" s="11" t="s">
        <v>77</v>
      </c>
      <c r="D44" s="23" t="s">
        <v>99</v>
      </c>
      <c r="E44" s="23" t="s">
        <v>100</v>
      </c>
      <c r="F44" s="9">
        <v>72</v>
      </c>
      <c r="G44" s="5">
        <f t="shared" ref="G44:G47" si="2">F44/720</f>
        <v>0.1</v>
      </c>
    </row>
    <row r="45" spans="1:7" ht="31.5">
      <c r="A45" s="8">
        <v>38</v>
      </c>
      <c r="B45" s="6" t="s">
        <v>47</v>
      </c>
      <c r="C45" s="11" t="s">
        <v>77</v>
      </c>
      <c r="D45" s="23" t="s">
        <v>99</v>
      </c>
      <c r="E45" s="23" t="s">
        <v>100</v>
      </c>
      <c r="F45" s="9">
        <v>24</v>
      </c>
      <c r="G45" s="5">
        <f t="shared" si="2"/>
        <v>3.3333333333333333E-2</v>
      </c>
    </row>
    <row r="46" spans="1:7" ht="31.5">
      <c r="A46" s="8">
        <v>39</v>
      </c>
      <c r="B46" s="20" t="s">
        <v>48</v>
      </c>
      <c r="C46" s="11" t="s">
        <v>101</v>
      </c>
      <c r="D46" s="23" t="s">
        <v>93</v>
      </c>
      <c r="E46" s="23" t="s">
        <v>95</v>
      </c>
      <c r="F46" s="9">
        <v>12</v>
      </c>
      <c r="G46" s="5">
        <f t="shared" si="2"/>
        <v>1.6666666666666666E-2</v>
      </c>
    </row>
    <row r="47" spans="1:7" ht="31.5">
      <c r="A47" s="8"/>
      <c r="B47" s="20"/>
      <c r="C47" s="31" t="s">
        <v>83</v>
      </c>
      <c r="D47" s="26" t="s">
        <v>93</v>
      </c>
      <c r="E47" s="23" t="s">
        <v>95</v>
      </c>
      <c r="F47" s="9">
        <v>12</v>
      </c>
      <c r="G47" s="5">
        <f t="shared" si="2"/>
        <v>1.6666666666666666E-2</v>
      </c>
    </row>
    <row r="48" spans="1:7" ht="31.5">
      <c r="A48" s="8"/>
      <c r="B48" s="20"/>
      <c r="C48" s="11" t="s">
        <v>77</v>
      </c>
      <c r="D48" s="23" t="s">
        <v>99</v>
      </c>
      <c r="E48" s="23" t="s">
        <v>95</v>
      </c>
      <c r="F48" s="9">
        <v>12</v>
      </c>
      <c r="G48" s="5">
        <f t="shared" ref="G48" si="3">F48/720</f>
        <v>1.6666666666666666E-2</v>
      </c>
    </row>
    <row r="49" spans="1:7" ht="94.5">
      <c r="A49" s="8"/>
      <c r="B49" s="19" t="s">
        <v>58</v>
      </c>
      <c r="C49" s="11"/>
      <c r="D49" s="23"/>
      <c r="E49" s="23"/>
      <c r="F49" s="9"/>
      <c r="G49" s="5">
        <f t="shared" si="1"/>
        <v>0</v>
      </c>
    </row>
    <row r="50" spans="1:7" ht="47.25">
      <c r="A50" s="8">
        <v>40</v>
      </c>
      <c r="B50" s="6" t="s">
        <v>49</v>
      </c>
      <c r="C50" s="11" t="s">
        <v>77</v>
      </c>
      <c r="D50" s="23" t="s">
        <v>99</v>
      </c>
      <c r="E50" s="23" t="s">
        <v>100</v>
      </c>
      <c r="F50" s="9">
        <v>122</v>
      </c>
      <c r="G50" s="5">
        <f t="shared" si="1"/>
        <v>0.16944444444444445</v>
      </c>
    </row>
    <row r="51" spans="1:7" ht="31.5">
      <c r="A51" s="8">
        <v>41</v>
      </c>
      <c r="B51" s="6" t="s">
        <v>50</v>
      </c>
      <c r="C51" s="11" t="s">
        <v>84</v>
      </c>
      <c r="D51" s="23" t="s">
        <v>93</v>
      </c>
      <c r="E51" s="23" t="s">
        <v>95</v>
      </c>
      <c r="F51" s="9">
        <v>166</v>
      </c>
      <c r="G51" s="5">
        <f t="shared" ref="G51:G80" si="4">F51/720</f>
        <v>0.23055555555555557</v>
      </c>
    </row>
    <row r="52" spans="1:7" ht="31.5">
      <c r="A52" s="8">
        <v>42</v>
      </c>
      <c r="B52" s="6" t="s">
        <v>24</v>
      </c>
      <c r="C52" s="11" t="s">
        <v>77</v>
      </c>
      <c r="D52" s="23" t="s">
        <v>99</v>
      </c>
      <c r="E52" s="23" t="s">
        <v>100</v>
      </c>
      <c r="F52" s="9">
        <v>24</v>
      </c>
      <c r="G52" s="5">
        <f t="shared" si="4"/>
        <v>3.3333333333333333E-2</v>
      </c>
    </row>
    <row r="53" spans="1:7" ht="31.5">
      <c r="A53" s="8">
        <v>43</v>
      </c>
      <c r="B53" s="20" t="s">
        <v>48</v>
      </c>
      <c r="C53" s="11" t="s">
        <v>102</v>
      </c>
      <c r="D53" s="23" t="s">
        <v>93</v>
      </c>
      <c r="E53" s="23" t="s">
        <v>95</v>
      </c>
      <c r="F53" s="9">
        <v>12</v>
      </c>
      <c r="G53" s="5">
        <f t="shared" si="4"/>
        <v>1.6666666666666666E-2</v>
      </c>
    </row>
    <row r="54" spans="1:7" ht="31.5">
      <c r="A54" s="8"/>
      <c r="B54" s="20"/>
      <c r="C54" s="11" t="s">
        <v>83</v>
      </c>
      <c r="D54" s="23" t="s">
        <v>93</v>
      </c>
      <c r="E54" s="23" t="s">
        <v>95</v>
      </c>
      <c r="F54" s="9">
        <v>12</v>
      </c>
      <c r="G54" s="5">
        <f t="shared" ref="G54" si="5">F54/720</f>
        <v>1.6666666666666666E-2</v>
      </c>
    </row>
    <row r="55" spans="1:7" ht="31.5">
      <c r="A55" s="8"/>
      <c r="B55" s="20"/>
      <c r="C55" s="11" t="s">
        <v>84</v>
      </c>
      <c r="D55" s="23" t="s">
        <v>93</v>
      </c>
      <c r="E55" s="23" t="s">
        <v>95</v>
      </c>
      <c r="F55" s="9">
        <v>12</v>
      </c>
      <c r="G55" s="5">
        <f t="shared" ref="G55" si="6">F55/720</f>
        <v>1.6666666666666666E-2</v>
      </c>
    </row>
    <row r="56" spans="1:7" ht="47.25">
      <c r="A56" s="8"/>
      <c r="B56" s="19" t="s">
        <v>59</v>
      </c>
      <c r="C56" s="12"/>
      <c r="D56" s="23"/>
      <c r="E56" s="23"/>
      <c r="F56" s="9"/>
      <c r="G56" s="5">
        <f t="shared" ref="G56" si="7">F56/720</f>
        <v>0</v>
      </c>
    </row>
    <row r="57" spans="1:7" ht="31.5">
      <c r="A57" s="8">
        <v>44</v>
      </c>
      <c r="B57" s="6" t="s">
        <v>51</v>
      </c>
      <c r="C57" s="12" t="s">
        <v>76</v>
      </c>
      <c r="D57" s="23" t="s">
        <v>98</v>
      </c>
      <c r="E57" s="23" t="s">
        <v>89</v>
      </c>
      <c r="F57" s="9">
        <v>296</v>
      </c>
      <c r="G57" s="5">
        <f t="shared" si="4"/>
        <v>0.41111111111111109</v>
      </c>
    </row>
    <row r="58" spans="1:7" ht="31.5">
      <c r="A58" s="8">
        <v>45</v>
      </c>
      <c r="B58" s="6" t="s">
        <v>23</v>
      </c>
      <c r="C58" s="12" t="s">
        <v>77</v>
      </c>
      <c r="D58" s="23" t="s">
        <v>99</v>
      </c>
      <c r="E58" s="23" t="s">
        <v>100</v>
      </c>
      <c r="F58" s="9">
        <v>36</v>
      </c>
      <c r="G58" s="5">
        <f t="shared" si="4"/>
        <v>0.05</v>
      </c>
    </row>
    <row r="59" spans="1:7" ht="31.5">
      <c r="A59" s="8">
        <v>46</v>
      </c>
      <c r="B59" s="6" t="s">
        <v>47</v>
      </c>
      <c r="C59" s="11" t="s">
        <v>77</v>
      </c>
      <c r="D59" s="23" t="s">
        <v>99</v>
      </c>
      <c r="E59" s="23" t="s">
        <v>100</v>
      </c>
      <c r="F59" s="9">
        <v>24</v>
      </c>
      <c r="G59" s="5">
        <f t="shared" si="4"/>
        <v>3.3333333333333333E-2</v>
      </c>
    </row>
    <row r="60" spans="1:7" ht="31.5">
      <c r="A60" s="8">
        <v>47</v>
      </c>
      <c r="B60" s="20" t="s">
        <v>48</v>
      </c>
      <c r="C60" s="11" t="s">
        <v>101</v>
      </c>
      <c r="D60" s="23" t="s">
        <v>93</v>
      </c>
      <c r="E60" s="23" t="s">
        <v>95</v>
      </c>
      <c r="F60" s="9">
        <v>12</v>
      </c>
      <c r="G60" s="5">
        <f t="shared" si="4"/>
        <v>1.6666666666666666E-2</v>
      </c>
    </row>
    <row r="61" spans="1:7" ht="31.5">
      <c r="A61" s="8"/>
      <c r="B61" s="20"/>
      <c r="C61" s="11" t="s">
        <v>83</v>
      </c>
      <c r="D61" s="23" t="s">
        <v>93</v>
      </c>
      <c r="E61" s="23" t="s">
        <v>95</v>
      </c>
      <c r="F61" s="9">
        <v>12</v>
      </c>
      <c r="G61" s="5">
        <f t="shared" ref="G61" si="8">F61/720</f>
        <v>1.6666666666666666E-2</v>
      </c>
    </row>
    <row r="62" spans="1:7" ht="31.5">
      <c r="A62" s="8"/>
      <c r="B62" s="20"/>
      <c r="C62" s="11" t="s">
        <v>76</v>
      </c>
      <c r="D62" s="23" t="s">
        <v>98</v>
      </c>
      <c r="E62" s="23" t="s">
        <v>95</v>
      </c>
      <c r="F62" s="9">
        <v>12</v>
      </c>
      <c r="G62" s="5">
        <f t="shared" ref="G62" si="9">F62/720</f>
        <v>1.6666666666666666E-2</v>
      </c>
    </row>
    <row r="63" spans="1:7" ht="47.25">
      <c r="A63" s="8"/>
      <c r="B63" s="19" t="s">
        <v>60</v>
      </c>
      <c r="C63" s="11"/>
      <c r="D63" s="23"/>
      <c r="E63" s="23"/>
      <c r="F63" s="9"/>
      <c r="G63" s="5">
        <f t="shared" si="4"/>
        <v>0</v>
      </c>
    </row>
    <row r="64" spans="1:7" ht="31.5">
      <c r="A64" s="8">
        <v>48</v>
      </c>
      <c r="B64" s="6" t="s">
        <v>52</v>
      </c>
      <c r="C64" s="11" t="s">
        <v>77</v>
      </c>
      <c r="D64" s="23" t="s">
        <v>99</v>
      </c>
      <c r="E64" s="23" t="s">
        <v>100</v>
      </c>
      <c r="F64" s="9">
        <v>220</v>
      </c>
      <c r="G64" s="5">
        <f t="shared" si="4"/>
        <v>0.30555555555555558</v>
      </c>
    </row>
    <row r="65" spans="1:7" ht="31.5">
      <c r="A65" s="8">
        <v>49</v>
      </c>
      <c r="B65" s="6" t="s">
        <v>53</v>
      </c>
      <c r="C65" s="11" t="s">
        <v>102</v>
      </c>
      <c r="D65" s="23" t="s">
        <v>93</v>
      </c>
      <c r="E65" s="23" t="s">
        <v>95</v>
      </c>
      <c r="F65" s="9">
        <v>174</v>
      </c>
      <c r="G65" s="5">
        <f t="shared" si="4"/>
        <v>0.24166666666666667</v>
      </c>
    </row>
    <row r="66" spans="1:7" ht="31.5">
      <c r="A66" s="8">
        <v>50</v>
      </c>
      <c r="B66" s="6" t="s">
        <v>24</v>
      </c>
      <c r="C66" s="12" t="s">
        <v>85</v>
      </c>
      <c r="D66" s="23" t="s">
        <v>93</v>
      </c>
      <c r="E66" s="23" t="s">
        <v>95</v>
      </c>
      <c r="F66" s="9">
        <v>36</v>
      </c>
      <c r="G66" s="5">
        <f t="shared" si="4"/>
        <v>0.05</v>
      </c>
    </row>
    <row r="67" spans="1:7" ht="31.5">
      <c r="A67" s="8">
        <v>51</v>
      </c>
      <c r="B67" s="20" t="s">
        <v>48</v>
      </c>
      <c r="C67" s="11" t="s">
        <v>102</v>
      </c>
      <c r="D67" s="23" t="s">
        <v>93</v>
      </c>
      <c r="E67" s="23" t="s">
        <v>95</v>
      </c>
      <c r="F67" s="9">
        <v>12</v>
      </c>
      <c r="G67" s="5">
        <f t="shared" ref="G67:G70" si="10">F67/720</f>
        <v>1.6666666666666666E-2</v>
      </c>
    </row>
    <row r="68" spans="1:7" ht="31.5">
      <c r="A68" s="8"/>
      <c r="B68" s="20"/>
      <c r="C68" s="11" t="s">
        <v>77</v>
      </c>
      <c r="D68" s="23" t="s">
        <v>99</v>
      </c>
      <c r="E68" s="23" t="s">
        <v>95</v>
      </c>
      <c r="F68" s="9">
        <v>12</v>
      </c>
      <c r="G68" s="5">
        <f t="shared" si="10"/>
        <v>1.6666666666666666E-2</v>
      </c>
    </row>
    <row r="69" spans="1:7" ht="31.5">
      <c r="A69" s="8"/>
      <c r="B69" s="20"/>
      <c r="C69" s="12" t="s">
        <v>85</v>
      </c>
      <c r="D69" s="23" t="s">
        <v>93</v>
      </c>
      <c r="E69" s="23" t="s">
        <v>95</v>
      </c>
      <c r="F69" s="9">
        <v>12</v>
      </c>
      <c r="G69" s="5">
        <f t="shared" ref="G69" si="11">F69/720</f>
        <v>1.6666666666666666E-2</v>
      </c>
    </row>
    <row r="70" spans="1:7" ht="47.25">
      <c r="A70" s="8"/>
      <c r="B70" s="19" t="s">
        <v>61</v>
      </c>
      <c r="C70" s="11"/>
      <c r="D70" s="23"/>
      <c r="E70" s="23"/>
      <c r="F70" s="9"/>
      <c r="G70" s="5">
        <f t="shared" si="10"/>
        <v>0</v>
      </c>
    </row>
    <row r="71" spans="1:7" ht="31.5">
      <c r="A71" s="8">
        <v>52</v>
      </c>
      <c r="B71" s="6" t="s">
        <v>54</v>
      </c>
      <c r="C71" s="12" t="s">
        <v>85</v>
      </c>
      <c r="D71" s="23" t="s">
        <v>93</v>
      </c>
      <c r="E71" s="23" t="s">
        <v>95</v>
      </c>
      <c r="F71" s="9">
        <v>160</v>
      </c>
      <c r="G71" s="5">
        <f t="shared" si="4"/>
        <v>0.22222222222222221</v>
      </c>
    </row>
    <row r="72" spans="1:7" ht="31.5">
      <c r="A72" s="8">
        <v>53</v>
      </c>
      <c r="B72" s="6" t="s">
        <v>55</v>
      </c>
      <c r="C72" s="11" t="s">
        <v>76</v>
      </c>
      <c r="D72" s="23" t="s">
        <v>98</v>
      </c>
      <c r="E72" s="23" t="s">
        <v>89</v>
      </c>
      <c r="F72" s="9">
        <v>70</v>
      </c>
      <c r="G72" s="5">
        <f t="shared" si="4"/>
        <v>9.7222222222222224E-2</v>
      </c>
    </row>
    <row r="73" spans="1:7" ht="31.5">
      <c r="A73" s="8">
        <v>54</v>
      </c>
      <c r="B73" s="6" t="s">
        <v>23</v>
      </c>
      <c r="C73" s="11" t="s">
        <v>76</v>
      </c>
      <c r="D73" s="23" t="s">
        <v>98</v>
      </c>
      <c r="E73" s="23" t="s">
        <v>89</v>
      </c>
      <c r="F73" s="9">
        <v>36</v>
      </c>
      <c r="G73" s="5">
        <f t="shared" si="4"/>
        <v>0.05</v>
      </c>
    </row>
    <row r="74" spans="1:7" ht="31.5">
      <c r="A74" s="8">
        <v>55</v>
      </c>
      <c r="B74" s="6" t="s">
        <v>47</v>
      </c>
      <c r="C74" s="11" t="s">
        <v>85</v>
      </c>
      <c r="D74" s="23" t="s">
        <v>93</v>
      </c>
      <c r="E74" s="23" t="s">
        <v>95</v>
      </c>
      <c r="F74" s="9">
        <v>24</v>
      </c>
      <c r="G74" s="5">
        <f t="shared" si="4"/>
        <v>3.3333333333333333E-2</v>
      </c>
    </row>
    <row r="75" spans="1:7" ht="31.5">
      <c r="A75" s="8">
        <v>56</v>
      </c>
      <c r="B75" s="20" t="s">
        <v>48</v>
      </c>
      <c r="C75" s="12" t="s">
        <v>85</v>
      </c>
      <c r="D75" s="23" t="s">
        <v>93</v>
      </c>
      <c r="E75" s="23" t="s">
        <v>95</v>
      </c>
      <c r="F75" s="9">
        <v>12</v>
      </c>
      <c r="G75" s="5">
        <f t="shared" si="4"/>
        <v>1.6666666666666666E-2</v>
      </c>
    </row>
    <row r="76" spans="1:7" ht="31.5">
      <c r="A76" s="8"/>
      <c r="B76" s="20"/>
      <c r="C76" s="11" t="s">
        <v>76</v>
      </c>
      <c r="D76" s="23" t="s">
        <v>98</v>
      </c>
      <c r="E76" s="23" t="s">
        <v>95</v>
      </c>
      <c r="F76" s="9">
        <v>12</v>
      </c>
      <c r="G76" s="5">
        <f t="shared" ref="G76:G77" si="12">F76/720</f>
        <v>1.6666666666666666E-2</v>
      </c>
    </row>
    <row r="77" spans="1:7" ht="31.5">
      <c r="A77" s="8"/>
      <c r="B77" s="20"/>
      <c r="C77" s="11" t="s">
        <v>102</v>
      </c>
      <c r="D77" s="23" t="s">
        <v>93</v>
      </c>
      <c r="E77" s="23" t="s">
        <v>95</v>
      </c>
      <c r="F77" s="9">
        <v>12</v>
      </c>
      <c r="G77" s="5">
        <f t="shared" si="12"/>
        <v>1.6666666666666666E-2</v>
      </c>
    </row>
    <row r="78" spans="1:7" ht="47.25">
      <c r="A78" s="8"/>
      <c r="B78" s="19" t="s">
        <v>62</v>
      </c>
      <c r="C78" s="11"/>
      <c r="D78" s="23"/>
      <c r="E78" s="23"/>
      <c r="F78" s="9"/>
      <c r="G78" s="5">
        <f t="shared" si="4"/>
        <v>0</v>
      </c>
    </row>
    <row r="79" spans="1:7" ht="31.5">
      <c r="A79" s="8">
        <v>57</v>
      </c>
      <c r="B79" s="6" t="s">
        <v>56</v>
      </c>
      <c r="C79" s="11" t="s">
        <v>77</v>
      </c>
      <c r="D79" s="23" t="s">
        <v>99</v>
      </c>
      <c r="E79" s="23" t="s">
        <v>100</v>
      </c>
      <c r="F79" s="9">
        <v>72</v>
      </c>
      <c r="G79" s="5">
        <f t="shared" si="4"/>
        <v>0.1</v>
      </c>
    </row>
    <row r="80" spans="1:7" ht="31.5">
      <c r="A80" s="8">
        <v>58</v>
      </c>
      <c r="B80" s="6" t="s">
        <v>23</v>
      </c>
      <c r="C80" s="11" t="s">
        <v>77</v>
      </c>
      <c r="D80" s="23" t="s">
        <v>99</v>
      </c>
      <c r="E80" s="23" t="s">
        <v>100</v>
      </c>
      <c r="F80" s="9">
        <v>36</v>
      </c>
      <c r="G80" s="5">
        <f t="shared" si="4"/>
        <v>0.05</v>
      </c>
    </row>
    <row r="81" spans="1:7" ht="31.5">
      <c r="A81" s="8">
        <v>59</v>
      </c>
      <c r="B81" s="20" t="s">
        <v>25</v>
      </c>
      <c r="C81" s="11" t="s">
        <v>102</v>
      </c>
      <c r="D81" s="23" t="s">
        <v>93</v>
      </c>
      <c r="E81" s="23" t="s">
        <v>95</v>
      </c>
      <c r="F81" s="9">
        <v>12</v>
      </c>
      <c r="G81" s="5">
        <f t="shared" ref="G81:G91" si="13">F81/720</f>
        <v>1.6666666666666666E-2</v>
      </c>
    </row>
    <row r="82" spans="1:7" ht="31.5">
      <c r="A82" s="8"/>
      <c r="B82" s="20"/>
      <c r="C82" s="11" t="s">
        <v>76</v>
      </c>
      <c r="D82" s="23" t="s">
        <v>98</v>
      </c>
      <c r="E82" s="23" t="s">
        <v>95</v>
      </c>
      <c r="F82" s="9">
        <v>12</v>
      </c>
      <c r="G82" s="5">
        <f t="shared" ref="G82" si="14">F82/720</f>
        <v>1.6666666666666666E-2</v>
      </c>
    </row>
    <row r="83" spans="1:7" ht="31.5">
      <c r="A83" s="8"/>
      <c r="B83" s="20"/>
      <c r="C83" s="11" t="s">
        <v>83</v>
      </c>
      <c r="D83" s="23" t="s">
        <v>93</v>
      </c>
      <c r="E83" s="23" t="s">
        <v>95</v>
      </c>
      <c r="F83" s="9">
        <v>12</v>
      </c>
      <c r="G83" s="5">
        <f t="shared" ref="G83" si="15">F83/720</f>
        <v>1.6666666666666666E-2</v>
      </c>
    </row>
    <row r="84" spans="1:7" ht="31.5">
      <c r="A84" s="8"/>
      <c r="B84" s="20"/>
      <c r="C84" s="12" t="s">
        <v>85</v>
      </c>
      <c r="D84" s="23" t="s">
        <v>93</v>
      </c>
      <c r="E84" s="23" t="s">
        <v>95</v>
      </c>
      <c r="F84" s="9">
        <v>12</v>
      </c>
      <c r="G84" s="5">
        <f t="shared" ref="G84" si="16">F84/720</f>
        <v>1.6666666666666666E-2</v>
      </c>
    </row>
    <row r="85" spans="1:7" ht="31.5">
      <c r="A85" s="8">
        <v>60</v>
      </c>
      <c r="B85" s="6" t="s">
        <v>26</v>
      </c>
      <c r="C85" s="11" t="s">
        <v>102</v>
      </c>
      <c r="D85" s="23" t="s">
        <v>93</v>
      </c>
      <c r="E85" s="23" t="s">
        <v>95</v>
      </c>
      <c r="F85" s="9">
        <v>48</v>
      </c>
      <c r="G85" s="5">
        <f t="shared" si="13"/>
        <v>6.6666666666666666E-2</v>
      </c>
    </row>
    <row r="86" spans="1:7" ht="31.5">
      <c r="A86" s="8">
        <v>61</v>
      </c>
      <c r="B86" s="16" t="s">
        <v>20</v>
      </c>
      <c r="C86" s="13" t="s">
        <v>87</v>
      </c>
      <c r="D86" s="28" t="s">
        <v>93</v>
      </c>
      <c r="E86" s="23" t="s">
        <v>95</v>
      </c>
      <c r="F86" s="9">
        <v>36</v>
      </c>
      <c r="G86" s="5">
        <f t="shared" si="13"/>
        <v>0.05</v>
      </c>
    </row>
    <row r="87" spans="1:7" ht="31.5">
      <c r="A87" s="8"/>
      <c r="B87" s="15"/>
      <c r="C87" s="11" t="s">
        <v>76</v>
      </c>
      <c r="D87" s="23" t="s">
        <v>98</v>
      </c>
      <c r="E87" s="23" t="s">
        <v>95</v>
      </c>
      <c r="F87" s="9">
        <v>36</v>
      </c>
      <c r="G87" s="5">
        <f t="shared" si="13"/>
        <v>0.05</v>
      </c>
    </row>
    <row r="88" spans="1:7" ht="31.5">
      <c r="A88" s="8"/>
      <c r="B88" s="15"/>
      <c r="C88" s="11" t="s">
        <v>77</v>
      </c>
      <c r="D88" s="23" t="s">
        <v>99</v>
      </c>
      <c r="E88" s="23" t="s">
        <v>95</v>
      </c>
      <c r="F88" s="9">
        <v>36</v>
      </c>
      <c r="G88" s="5">
        <f t="shared" si="13"/>
        <v>0.05</v>
      </c>
    </row>
    <row r="89" spans="1:7" ht="31.5">
      <c r="A89" s="8"/>
      <c r="B89" s="15"/>
      <c r="C89" s="11" t="s">
        <v>102</v>
      </c>
      <c r="D89" s="23" t="s">
        <v>93</v>
      </c>
      <c r="E89" s="23" t="s">
        <v>95</v>
      </c>
      <c r="F89" s="9">
        <v>36</v>
      </c>
      <c r="G89" s="5">
        <f t="shared" si="13"/>
        <v>0.05</v>
      </c>
    </row>
    <row r="90" spans="1:7" ht="31.5">
      <c r="A90" s="8"/>
      <c r="B90" s="15"/>
      <c r="C90" s="12" t="s">
        <v>85</v>
      </c>
      <c r="D90" s="23" t="s">
        <v>93</v>
      </c>
      <c r="E90" s="23" t="s">
        <v>95</v>
      </c>
      <c r="F90" s="9">
        <v>36</v>
      </c>
      <c r="G90" s="5">
        <f t="shared" si="13"/>
        <v>0.05</v>
      </c>
    </row>
    <row r="91" spans="1:7" ht="31.5">
      <c r="A91" s="8"/>
      <c r="B91" s="15"/>
      <c r="C91" s="11" t="s">
        <v>101</v>
      </c>
      <c r="D91" s="23" t="s">
        <v>93</v>
      </c>
      <c r="E91" s="23" t="s">
        <v>95</v>
      </c>
      <c r="F91" s="9">
        <v>36</v>
      </c>
      <c r="G91" s="5">
        <f t="shared" si="13"/>
        <v>0.05</v>
      </c>
    </row>
    <row r="92" spans="1:7">
      <c r="D92" s="29"/>
      <c r="E92" s="30" t="s">
        <v>1</v>
      </c>
      <c r="F92" s="14">
        <f>SUM(F7:F91)</f>
        <v>5365</v>
      </c>
      <c r="G92" s="5">
        <f>SUM(G7:G91)</f>
        <v>7.4513888888888848</v>
      </c>
    </row>
    <row r="93" spans="1:7">
      <c r="D93" s="29"/>
      <c r="E93" s="29"/>
    </row>
    <row r="99" spans="5:5">
      <c r="E99" s="39"/>
    </row>
  </sheetData>
  <mergeCells count="7">
    <mergeCell ref="A1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ЭБт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2023-08-30T03:13:42Z</dcterms:created>
  <dcterms:modified xsi:type="dcterms:W3CDTF">2024-02-28T01:53:17Z</dcterms:modified>
</cp:coreProperties>
</file>