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tabRatio="414"/>
  </bookViews>
  <sheets>
    <sheet name="ИБт" sheetId="1" r:id="rId1"/>
  </sheets>
  <calcPr calcId="125725" refMode="R1C1"/>
</workbook>
</file>

<file path=xl/calcChain.xml><?xml version="1.0" encoding="utf-8"?>
<calcChain xmlns="http://schemas.openxmlformats.org/spreadsheetml/2006/main">
  <c r="G74" i="1"/>
  <c r="G75"/>
  <c r="G76"/>
  <c r="G73"/>
  <c r="G43"/>
  <c r="G42"/>
  <c r="G41"/>
  <c r="G35" l="1"/>
  <c r="G77" s="1"/>
  <c r="G67"/>
  <c r="G68"/>
  <c r="G69"/>
  <c r="G61"/>
  <c r="G60"/>
  <c r="G59"/>
  <c r="G51"/>
  <c r="G52"/>
  <c r="G50"/>
  <c r="G71" l="1"/>
  <c r="G72"/>
  <c r="G70"/>
  <c r="G64"/>
  <c r="G65"/>
  <c r="G66"/>
  <c r="G63"/>
  <c r="G55"/>
  <c r="G56"/>
  <c r="G57"/>
  <c r="G58"/>
  <c r="G54"/>
  <c r="G46"/>
  <c r="G47"/>
  <c r="G48"/>
  <c r="G49"/>
  <c r="G45"/>
  <c r="G34"/>
  <c r="G36"/>
  <c r="G37"/>
  <c r="G38"/>
  <c r="G39"/>
  <c r="G40"/>
  <c r="G33"/>
  <c r="G24"/>
  <c r="G25"/>
  <c r="G26"/>
  <c r="G27"/>
  <c r="G28"/>
  <c r="G29"/>
  <c r="G30"/>
  <c r="G31"/>
  <c r="G8"/>
  <c r="G9"/>
  <c r="G10"/>
  <c r="G11"/>
  <c r="G12"/>
  <c r="G13"/>
  <c r="G14"/>
  <c r="G15"/>
  <c r="G16"/>
  <c r="G17"/>
  <c r="G18"/>
  <c r="G19"/>
  <c r="G20"/>
  <c r="G21"/>
  <c r="G22"/>
  <c r="G23"/>
  <c r="G7"/>
  <c r="F77" l="1"/>
</calcChain>
</file>

<file path=xl/sharedStrings.xml><?xml version="1.0" encoding="utf-8"?>
<sst xmlns="http://schemas.openxmlformats.org/spreadsheetml/2006/main" count="261" uniqueCount="84">
  <si>
    <t>N п/п</t>
  </si>
  <si>
    <t>Итого</t>
  </si>
  <si>
    <t>Безопасность жизнедеятельности</t>
  </si>
  <si>
    <t>Математика</t>
  </si>
  <si>
    <t>Физическая культура</t>
  </si>
  <si>
    <t>Иностранный язык</t>
  </si>
  <si>
    <t>История</t>
  </si>
  <si>
    <t>Основы философии</t>
  </si>
  <si>
    <t>Химия</t>
  </si>
  <si>
    <t>Физика</t>
  </si>
  <si>
    <t>Информатика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</si>
  <si>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</si>
  <si>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</si>
  <si>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</si>
  <si>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</si>
  <si>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</si>
  <si>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</si>
  <si>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</si>
  <si>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</si>
  <si>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</si>
  <si>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</si>
  <si>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</si>
  <si>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Родная литература</t>
  </si>
  <si>
    <t>Иностранный язык в профессиональной деятельности</t>
  </si>
  <si>
    <t>Учебная практика</t>
  </si>
  <si>
    <t>Производственная практика</t>
  </si>
  <si>
    <t>Квалификационный экзамен</t>
  </si>
  <si>
    <t>ПРОИЗВОДСТВЕННАЯ ПРАКТИКА (ПРЕДДИПЛОМНАЯ)</t>
  </si>
  <si>
    <t>Михеев Дмитрий Николаевич</t>
  </si>
  <si>
    <t>Мамонова Любовь Ивановна</t>
  </si>
  <si>
    <t>Короткова Екатерина Вячеславовна</t>
  </si>
  <si>
    <t>Панасина Татьяна Викторовна</t>
  </si>
  <si>
    <t>Основы алгоритмизации и программирования</t>
  </si>
  <si>
    <t>Аветисян Алвард Артуровна</t>
  </si>
  <si>
    <t>Селиверстов Евгений Валерьевич</t>
  </si>
  <si>
    <t>Григорьев Михаил Юрьевич</t>
  </si>
  <si>
    <t>Абрамович Александр Сергеевич</t>
  </si>
  <si>
    <t>Холодкина Анастасия Евгеньевна</t>
  </si>
  <si>
    <t>Клаус Ольга Александровна</t>
  </si>
  <si>
    <t>Нерсисян Лусине Арменовна</t>
  </si>
  <si>
    <t>Миронов Андрей Сергеевич</t>
  </si>
  <si>
    <t>Основы информационной безопасности</t>
  </si>
  <si>
    <t>Организационно-правовое обеспечение информационной безопасности</t>
  </si>
  <si>
    <t>Электроника и схемотехника</t>
  </si>
  <si>
    <t>Экономика и управление</t>
  </si>
  <si>
    <t>Технические средства информатизации</t>
  </si>
  <si>
    <t>ПМ.01 Эксплуатация автоматизированных (информационных) систем в защищённом исполнении</t>
  </si>
  <si>
    <t>Операционные системы</t>
  </si>
  <si>
    <t>Базы данных</t>
  </si>
  <si>
    <t>Сети и системы передачи информации</t>
  </si>
  <si>
    <t>Эксплуатация автоматизированных (информационных) систем в защищенном исполнении</t>
  </si>
  <si>
    <t>Эксплуатация компьютерных сетей</t>
  </si>
  <si>
    <t>Экзамен по модулю</t>
  </si>
  <si>
    <t xml:space="preserve"> ПМ.02 Защита информации в автоматизированных системах программными и программно-аппаратными средствами</t>
  </si>
  <si>
    <t>Программные и программно-аппаратные средства защиты информации</t>
  </si>
  <si>
    <t>Криптографические средства защиты информации</t>
  </si>
  <si>
    <t>Техническая защита информации</t>
  </si>
  <si>
    <t>Инженерно-технические средства физической защиты объектов информатизации</t>
  </si>
  <si>
    <t xml:space="preserve"> ПМ.03 Защита информации техническими средствами</t>
  </si>
  <si>
    <t>ПМ.04 Выполнение работ по рабочей профессии "Оператор электронно-вычислительных и вычислительных машин"</t>
  </si>
  <si>
    <t>Технология выполнения работ</t>
  </si>
  <si>
    <t>Мишенина Лариса Степановна</t>
  </si>
  <si>
    <t>Кокшенева Елена Анатольевна</t>
  </si>
  <si>
    <t>Крыгина Наталья Авиковна</t>
  </si>
  <si>
    <t>Сухорукова Наталья Юрьевна Качанова Татьяна Викторовна</t>
  </si>
  <si>
    <t>Качанова Татьяна Викторовна</t>
  </si>
  <si>
    <t>Кичигин Олег Иванович</t>
  </si>
  <si>
    <t>Сатлыкова Дина Анатольевна</t>
  </si>
  <si>
    <t>Сведения  о  педагогических  работниках,  участвующих  в  реализации основной  образовательной  программы (10.02.05 Обеспечение информационной безопасности автоматизированных систем, 2021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</si>
  <si>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t>Государственная итоговая аттестация</t>
  </si>
  <si>
    <t>Нижельский Максим Николаевич</t>
  </si>
  <si>
    <t>Кудряшов Андрей Геннадьевич</t>
  </si>
  <si>
    <t>Горцев Игнат Викторович</t>
  </si>
  <si>
    <t>преподаватель, кандидат педагогических наук, первая квалификационная категория</t>
  </si>
  <si>
    <t>на условиях внутреннего совместительста</t>
  </si>
  <si>
    <t>преподаватель, кандидат педагогических наук, высшая квалификационная категория</t>
  </si>
  <si>
    <t>преподаватель, высшая квалификационная категория</t>
  </si>
  <si>
    <t>по основному месту работы</t>
  </si>
  <si>
    <t>преподаватель, высшая квалификационная категория      преподаватель, первая квалификационная категория</t>
  </si>
  <si>
    <t xml:space="preserve">Лебедь Владислав Анатольевич </t>
  </si>
  <si>
    <t>на условиях внешнего совместительства</t>
  </si>
  <si>
    <t>преподаватель, первая квалификационная категория</t>
  </si>
  <si>
    <t>преподаватель</t>
  </si>
  <si>
    <t>на условиях гражданско-правового договора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</si>
</sst>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1" fontId="1" fillId="0" borderId="0" xfId="0" applyNumberFormat="1" applyFont="1" applyAlignme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 wrapText="1" shrinkToFit="1" readingOrder="1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left" vertical="center" wrapText="1" shrinkToFit="1" readingOrder="1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9" fontId="4" fillId="0" borderId="5" xfId="1" applyNumberFormat="1" applyFont="1" applyFill="1" applyBorder="1" applyAlignment="1">
      <alignment horizontal="left" vertical="center" wrapText="1" shrinkToFit="1" readingOrder="1"/>
    </xf>
    <xf numFmtId="49" fontId="3" fillId="0" borderId="3" xfId="0" applyNumberFormat="1" applyFont="1" applyFill="1" applyBorder="1" applyAlignment="1">
      <alignment horizontal="left" vertical="center" wrapText="1" shrinkToFit="1" readingOrder="1"/>
    </xf>
    <xf numFmtId="49" fontId="3" fillId="0" borderId="5" xfId="1" applyNumberFormat="1" applyFont="1" applyFill="1" applyBorder="1" applyAlignment="1">
      <alignment horizontal="left" vertical="center" wrapText="1" shrinkToFit="1" readingOrder="1"/>
    </xf>
    <xf numFmtId="0" fontId="6" fillId="0" borderId="0" xfId="0" applyFont="1"/>
    <xf numFmtId="49" fontId="5" fillId="0" borderId="3" xfId="0" applyNumberFormat="1" applyFont="1" applyFill="1" applyBorder="1" applyAlignment="1">
      <alignment horizontal="left" vertical="center" wrapText="1" shrinkToFit="1" readingOrder="1"/>
    </xf>
    <xf numFmtId="49" fontId="4" fillId="0" borderId="3" xfId="0" applyNumberFormat="1" applyFont="1" applyFill="1" applyBorder="1" applyAlignment="1">
      <alignment horizontal="left" vertical="center" wrapText="1" shrinkToFit="1" readingOrder="1"/>
    </xf>
    <xf numFmtId="0" fontId="1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4" fillId="0" borderId="7" xfId="1" applyNumberFormat="1" applyFont="1" applyFill="1" applyBorder="1" applyAlignment="1">
      <alignment horizontal="left" vertical="center" wrapText="1" shrinkToFit="1" readingOrder="1"/>
    </xf>
    <xf numFmtId="1" fontId="3" fillId="2" borderId="5" xfId="1" applyNumberFormat="1" applyFont="1" applyFill="1" applyBorder="1" applyAlignment="1">
      <alignment horizontal="center" vertical="center" wrapText="1" shrinkToFit="1" readingOrder="1"/>
    </xf>
    <xf numFmtId="164" fontId="1" fillId="0" borderId="0" xfId="0" applyNumberFormat="1" applyFont="1" applyAlignment="1"/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82"/>
  <sheetViews>
    <sheetView showZeros="0" tabSelected="1" topLeftCell="B52" zoomScale="130" zoomScaleNormal="130" workbookViewId="0">
      <selection activeCell="E55" sqref="E55"/>
    </sheetView>
  </sheetViews>
  <sheetFormatPr defaultRowHeight="15.75"/>
  <cols>
    <col min="1" max="1" width="9.140625" style="2"/>
    <col min="2" max="2" width="39" style="22" customWidth="1"/>
    <col min="3" max="3" width="34.85546875" style="29" customWidth="1"/>
    <col min="4" max="4" width="33.28515625" style="1" customWidth="1"/>
    <col min="5" max="5" width="38.28515625" style="1" customWidth="1"/>
    <col min="6" max="6" width="21" style="7" customWidth="1"/>
    <col min="7" max="7" width="20.5703125" style="2" customWidth="1"/>
    <col min="8" max="16384" width="9.140625" style="1"/>
  </cols>
  <sheetData>
    <row r="1" spans="1:8" s="26" customFormat="1">
      <c r="A1" s="40" t="s">
        <v>68</v>
      </c>
      <c r="B1" s="40"/>
      <c r="C1" s="40"/>
      <c r="D1" s="40"/>
      <c r="E1" s="40"/>
      <c r="F1" s="40"/>
      <c r="G1" s="40"/>
    </row>
    <row r="2" spans="1:8" s="26" customFormat="1">
      <c r="A2" s="40"/>
      <c r="B2" s="40"/>
      <c r="C2" s="40"/>
      <c r="D2" s="40"/>
      <c r="E2" s="40"/>
      <c r="F2" s="40"/>
      <c r="G2" s="40"/>
    </row>
    <row r="3" spans="1:8" s="26" customFormat="1">
      <c r="A3" s="40"/>
      <c r="B3" s="40"/>
      <c r="C3" s="40"/>
      <c r="D3" s="40"/>
      <c r="E3" s="40"/>
      <c r="F3" s="40"/>
      <c r="G3" s="40"/>
    </row>
    <row r="5" spans="1:8">
      <c r="A5" s="41" t="s">
        <v>0</v>
      </c>
      <c r="B5" s="42" t="s">
        <v>21</v>
      </c>
      <c r="C5" s="43" t="s">
        <v>20</v>
      </c>
      <c r="D5" s="41" t="s">
        <v>19</v>
      </c>
      <c r="E5" s="41" t="s">
        <v>18</v>
      </c>
      <c r="F5" s="45" t="s">
        <v>17</v>
      </c>
      <c r="G5" s="45"/>
    </row>
    <row r="6" spans="1:8" ht="94.5">
      <c r="A6" s="41"/>
      <c r="B6" s="42"/>
      <c r="C6" s="44"/>
      <c r="D6" s="41"/>
      <c r="E6" s="41"/>
      <c r="F6" s="13" t="s">
        <v>16</v>
      </c>
      <c r="G6" s="12" t="s">
        <v>15</v>
      </c>
    </row>
    <row r="7" spans="1:8" ht="47.25">
      <c r="A7" s="4">
        <v>1</v>
      </c>
      <c r="B7" s="25" t="s">
        <v>14</v>
      </c>
      <c r="C7" s="9" t="s">
        <v>61</v>
      </c>
      <c r="D7" s="30" t="s">
        <v>73</v>
      </c>
      <c r="E7" s="30" t="s">
        <v>74</v>
      </c>
      <c r="F7" s="6">
        <v>96</v>
      </c>
      <c r="G7" s="3">
        <f>F7/720</f>
        <v>0.13333333333333333</v>
      </c>
    </row>
    <row r="8" spans="1:8" ht="47.25">
      <c r="A8" s="5">
        <v>2</v>
      </c>
      <c r="B8" s="24" t="s">
        <v>13</v>
      </c>
      <c r="C8" s="9" t="s">
        <v>61</v>
      </c>
      <c r="D8" s="30" t="s">
        <v>73</v>
      </c>
      <c r="E8" s="30" t="s">
        <v>74</v>
      </c>
      <c r="F8" s="6">
        <v>108</v>
      </c>
      <c r="G8" s="3">
        <f t="shared" ref="G8:G31" si="0">F8/720</f>
        <v>0.15</v>
      </c>
    </row>
    <row r="9" spans="1:8" ht="47.25">
      <c r="A9" s="4">
        <v>3</v>
      </c>
      <c r="B9" s="24" t="s">
        <v>5</v>
      </c>
      <c r="C9" s="9" t="s">
        <v>62</v>
      </c>
      <c r="D9" s="31" t="s">
        <v>75</v>
      </c>
      <c r="E9" s="31" t="s">
        <v>74</v>
      </c>
      <c r="F9" s="6">
        <v>108</v>
      </c>
      <c r="G9" s="3">
        <f t="shared" si="0"/>
        <v>0.15</v>
      </c>
      <c r="H9" s="39"/>
    </row>
    <row r="10" spans="1:8" ht="31.5">
      <c r="A10" s="5">
        <v>4</v>
      </c>
      <c r="B10" s="24" t="s">
        <v>6</v>
      </c>
      <c r="C10" s="9" t="s">
        <v>63</v>
      </c>
      <c r="D10" s="33" t="s">
        <v>76</v>
      </c>
      <c r="E10" s="34" t="s">
        <v>77</v>
      </c>
      <c r="F10" s="6">
        <v>108</v>
      </c>
      <c r="G10" s="3">
        <f t="shared" si="0"/>
        <v>0.15</v>
      </c>
    </row>
    <row r="11" spans="1:8" ht="31.5">
      <c r="A11" s="4">
        <v>5</v>
      </c>
      <c r="B11" s="24" t="s">
        <v>11</v>
      </c>
      <c r="C11" s="9" t="s">
        <v>33</v>
      </c>
      <c r="D11" s="35" t="s">
        <v>76</v>
      </c>
      <c r="E11" s="35" t="s">
        <v>77</v>
      </c>
      <c r="F11" s="6">
        <v>34</v>
      </c>
      <c r="G11" s="3">
        <f t="shared" si="0"/>
        <v>4.7222222222222221E-2</v>
      </c>
    </row>
    <row r="12" spans="1:8" ht="63">
      <c r="A12" s="5">
        <v>6</v>
      </c>
      <c r="B12" s="24" t="s">
        <v>4</v>
      </c>
      <c r="C12" s="9" t="s">
        <v>64</v>
      </c>
      <c r="D12" s="34" t="s">
        <v>78</v>
      </c>
      <c r="E12" s="34" t="s">
        <v>77</v>
      </c>
      <c r="F12" s="6">
        <v>118</v>
      </c>
      <c r="G12" s="3">
        <f t="shared" si="0"/>
        <v>0.16388888888888889</v>
      </c>
    </row>
    <row r="13" spans="1:8" ht="31.5">
      <c r="A13" s="4">
        <v>7</v>
      </c>
      <c r="B13" s="24" t="s">
        <v>12</v>
      </c>
      <c r="C13" s="9" t="s">
        <v>28</v>
      </c>
      <c r="D13" s="36" t="s">
        <v>76</v>
      </c>
      <c r="E13" s="34" t="s">
        <v>74</v>
      </c>
      <c r="F13" s="6">
        <v>72</v>
      </c>
      <c r="G13" s="3">
        <f t="shared" si="0"/>
        <v>0.1</v>
      </c>
    </row>
    <row r="14" spans="1:8" ht="47.25">
      <c r="A14" s="5">
        <v>8</v>
      </c>
      <c r="B14" s="24" t="s">
        <v>22</v>
      </c>
      <c r="C14" s="9" t="s">
        <v>61</v>
      </c>
      <c r="D14" s="30" t="s">
        <v>73</v>
      </c>
      <c r="E14" s="30" t="s">
        <v>74</v>
      </c>
      <c r="F14" s="6">
        <v>36</v>
      </c>
      <c r="G14" s="3">
        <f t="shared" si="0"/>
        <v>0.05</v>
      </c>
    </row>
    <row r="15" spans="1:8" ht="31.5">
      <c r="A15" s="4">
        <v>9</v>
      </c>
      <c r="B15" s="24" t="s">
        <v>3</v>
      </c>
      <c r="C15" s="9" t="s">
        <v>29</v>
      </c>
      <c r="D15" s="35" t="s">
        <v>76</v>
      </c>
      <c r="E15" s="35" t="s">
        <v>77</v>
      </c>
      <c r="F15" s="6">
        <v>234</v>
      </c>
      <c r="G15" s="3">
        <f t="shared" si="0"/>
        <v>0.32500000000000001</v>
      </c>
    </row>
    <row r="16" spans="1:8" ht="31.5">
      <c r="A16" s="5">
        <v>10</v>
      </c>
      <c r="B16" s="24" t="s">
        <v>10</v>
      </c>
      <c r="C16" s="9" t="s">
        <v>30</v>
      </c>
      <c r="D16" s="35" t="s">
        <v>76</v>
      </c>
      <c r="E16" s="35" t="s">
        <v>77</v>
      </c>
      <c r="F16" s="6">
        <v>108</v>
      </c>
      <c r="G16" s="3">
        <f t="shared" si="0"/>
        <v>0.15</v>
      </c>
    </row>
    <row r="17" spans="1:7" ht="31.5">
      <c r="A17" s="4">
        <v>11</v>
      </c>
      <c r="B17" s="24" t="s">
        <v>9</v>
      </c>
      <c r="C17" s="9" t="s">
        <v>33</v>
      </c>
      <c r="D17" s="35" t="s">
        <v>76</v>
      </c>
      <c r="E17" s="35" t="s">
        <v>77</v>
      </c>
      <c r="F17" s="6">
        <v>140</v>
      </c>
      <c r="G17" s="3">
        <f t="shared" si="0"/>
        <v>0.19444444444444445</v>
      </c>
    </row>
    <row r="18" spans="1:7" ht="31.5">
      <c r="A18" s="5">
        <v>12</v>
      </c>
      <c r="B18" s="24" t="s">
        <v>8</v>
      </c>
      <c r="C18" s="9" t="s">
        <v>31</v>
      </c>
      <c r="D18" s="35" t="s">
        <v>76</v>
      </c>
      <c r="E18" s="34" t="s">
        <v>74</v>
      </c>
      <c r="F18" s="6">
        <v>70</v>
      </c>
      <c r="G18" s="3">
        <f t="shared" si="0"/>
        <v>9.7222222222222224E-2</v>
      </c>
    </row>
    <row r="19" spans="1:7" ht="31.5">
      <c r="A19" s="4">
        <v>13</v>
      </c>
      <c r="B19" s="24" t="s">
        <v>7</v>
      </c>
      <c r="C19" s="9" t="s">
        <v>79</v>
      </c>
      <c r="D19" s="31" t="s">
        <v>76</v>
      </c>
      <c r="E19" s="31" t="s">
        <v>80</v>
      </c>
      <c r="F19" s="6">
        <v>60</v>
      </c>
      <c r="G19" s="3">
        <f t="shared" si="0"/>
        <v>8.3333333333333329E-2</v>
      </c>
    </row>
    <row r="20" spans="1:7" ht="31.5">
      <c r="A20" s="5">
        <v>14</v>
      </c>
      <c r="B20" s="24" t="s">
        <v>6</v>
      </c>
      <c r="C20" s="9" t="s">
        <v>63</v>
      </c>
      <c r="D20" s="33" t="s">
        <v>76</v>
      </c>
      <c r="E20" s="34" t="s">
        <v>77</v>
      </c>
      <c r="F20" s="6">
        <v>78</v>
      </c>
      <c r="G20" s="3">
        <f t="shared" si="0"/>
        <v>0.10833333333333334</v>
      </c>
    </row>
    <row r="21" spans="1:7" ht="47.25">
      <c r="A21" s="4">
        <v>15</v>
      </c>
      <c r="B21" s="24" t="s">
        <v>23</v>
      </c>
      <c r="C21" s="9" t="s">
        <v>62</v>
      </c>
      <c r="D21" s="31" t="s">
        <v>75</v>
      </c>
      <c r="E21" s="31" t="s">
        <v>74</v>
      </c>
      <c r="F21" s="6">
        <v>144</v>
      </c>
      <c r="G21" s="3">
        <f t="shared" si="0"/>
        <v>0.2</v>
      </c>
    </row>
    <row r="22" spans="1:7" ht="31.5">
      <c r="A22" s="5">
        <v>16</v>
      </c>
      <c r="B22" s="24" t="s">
        <v>4</v>
      </c>
      <c r="C22" s="9" t="s">
        <v>65</v>
      </c>
      <c r="D22" s="31" t="s">
        <v>81</v>
      </c>
      <c r="E22" s="31" t="s">
        <v>77</v>
      </c>
      <c r="F22" s="6">
        <v>168</v>
      </c>
      <c r="G22" s="3">
        <f t="shared" si="0"/>
        <v>0.23333333333333334</v>
      </c>
    </row>
    <row r="23" spans="1:7" ht="31.5">
      <c r="A23" s="4">
        <v>17</v>
      </c>
      <c r="B23" s="24" t="s">
        <v>3</v>
      </c>
      <c r="C23" s="9" t="s">
        <v>29</v>
      </c>
      <c r="D23" s="35" t="s">
        <v>76</v>
      </c>
      <c r="E23" s="35" t="s">
        <v>77</v>
      </c>
      <c r="F23" s="6">
        <v>106</v>
      </c>
      <c r="G23" s="3">
        <f t="shared" si="0"/>
        <v>0.14722222222222223</v>
      </c>
    </row>
    <row r="24" spans="1:7" ht="31.5">
      <c r="A24" s="5">
        <v>18</v>
      </c>
      <c r="B24" s="24" t="s">
        <v>10</v>
      </c>
      <c r="C24" s="9" t="s">
        <v>35</v>
      </c>
      <c r="D24" s="31" t="s">
        <v>82</v>
      </c>
      <c r="E24" s="31" t="s">
        <v>83</v>
      </c>
      <c r="F24" s="6">
        <v>80</v>
      </c>
      <c r="G24" s="3">
        <f>F24/720</f>
        <v>0.1111111111111111</v>
      </c>
    </row>
    <row r="25" spans="1:7" ht="31.5">
      <c r="A25" s="4">
        <v>19</v>
      </c>
      <c r="B25" s="24" t="s">
        <v>41</v>
      </c>
      <c r="C25" s="9" t="s">
        <v>39</v>
      </c>
      <c r="D25" s="31" t="s">
        <v>82</v>
      </c>
      <c r="E25" s="31" t="s">
        <v>74</v>
      </c>
      <c r="F25" s="6">
        <v>66</v>
      </c>
      <c r="G25" s="3">
        <f t="shared" si="0"/>
        <v>9.166666666666666E-2</v>
      </c>
    </row>
    <row r="26" spans="1:7" ht="47.25">
      <c r="A26" s="5">
        <v>20</v>
      </c>
      <c r="B26" s="24" t="s">
        <v>42</v>
      </c>
      <c r="C26" s="9" t="s">
        <v>28</v>
      </c>
      <c r="D26" s="36" t="s">
        <v>76</v>
      </c>
      <c r="E26" s="34" t="s">
        <v>74</v>
      </c>
      <c r="F26" s="6">
        <v>90</v>
      </c>
      <c r="G26" s="3">
        <f t="shared" si="0"/>
        <v>0.125</v>
      </c>
    </row>
    <row r="27" spans="1:7" ht="31.5">
      <c r="A27" s="5">
        <v>21</v>
      </c>
      <c r="B27" s="24" t="s">
        <v>32</v>
      </c>
      <c r="C27" s="9" t="s">
        <v>35</v>
      </c>
      <c r="D27" s="31" t="s">
        <v>82</v>
      </c>
      <c r="E27" s="31" t="s">
        <v>83</v>
      </c>
      <c r="F27" s="6">
        <v>168</v>
      </c>
      <c r="G27" s="3">
        <f t="shared" si="0"/>
        <v>0.23333333333333334</v>
      </c>
    </row>
    <row r="28" spans="1:7" ht="31.5">
      <c r="A28" s="4">
        <v>22</v>
      </c>
      <c r="B28" s="24" t="s">
        <v>43</v>
      </c>
      <c r="C28" s="9" t="s">
        <v>66</v>
      </c>
      <c r="D28" s="36" t="s">
        <v>76</v>
      </c>
      <c r="E28" s="31" t="s">
        <v>77</v>
      </c>
      <c r="F28" s="6">
        <v>132</v>
      </c>
      <c r="G28" s="3">
        <f t="shared" si="0"/>
        <v>0.18333333333333332</v>
      </c>
    </row>
    <row r="29" spans="1:7" ht="31.5">
      <c r="A29" s="5">
        <v>23</v>
      </c>
      <c r="B29" s="24" t="s">
        <v>44</v>
      </c>
      <c r="C29" s="9" t="s">
        <v>38</v>
      </c>
      <c r="D29" s="31" t="s">
        <v>81</v>
      </c>
      <c r="E29" s="31" t="s">
        <v>83</v>
      </c>
      <c r="F29" s="6">
        <v>46</v>
      </c>
      <c r="G29" s="3">
        <f t="shared" si="0"/>
        <v>6.3888888888888884E-2</v>
      </c>
    </row>
    <row r="30" spans="1:7">
      <c r="A30" s="5">
        <v>24</v>
      </c>
      <c r="B30" s="24" t="s">
        <v>2</v>
      </c>
      <c r="C30" s="9" t="s">
        <v>37</v>
      </c>
      <c r="D30" s="31" t="s">
        <v>82</v>
      </c>
      <c r="E30" s="31" t="s">
        <v>77</v>
      </c>
      <c r="F30" s="6">
        <v>52</v>
      </c>
      <c r="G30" s="3">
        <f t="shared" si="0"/>
        <v>7.2222222222222215E-2</v>
      </c>
    </row>
    <row r="31" spans="1:7" ht="31.5">
      <c r="A31" s="4">
        <v>25</v>
      </c>
      <c r="B31" s="24" t="s">
        <v>45</v>
      </c>
      <c r="C31" s="9" t="s">
        <v>40</v>
      </c>
      <c r="D31" s="31" t="s">
        <v>82</v>
      </c>
      <c r="E31" s="31" t="s">
        <v>74</v>
      </c>
      <c r="F31" s="6">
        <v>110</v>
      </c>
      <c r="G31" s="3">
        <f t="shared" si="0"/>
        <v>0.15277777777777779</v>
      </c>
    </row>
    <row r="32" spans="1:7" s="22" customFormat="1" ht="63">
      <c r="A32" s="18"/>
      <c r="B32" s="23" t="s">
        <v>46</v>
      </c>
      <c r="C32" s="9"/>
      <c r="D32" s="9"/>
      <c r="E32" s="9"/>
      <c r="F32" s="20"/>
      <c r="G32" s="21"/>
    </row>
    <row r="33" spans="1:7" ht="31.5">
      <c r="A33" s="4">
        <v>26</v>
      </c>
      <c r="B33" s="24" t="s">
        <v>47</v>
      </c>
      <c r="C33" s="9" t="s">
        <v>40</v>
      </c>
      <c r="D33" s="31" t="s">
        <v>82</v>
      </c>
      <c r="E33" s="31" t="s">
        <v>74</v>
      </c>
      <c r="F33" s="6">
        <v>118</v>
      </c>
      <c r="G33" s="3">
        <f>F33/720</f>
        <v>0.16388888888888889</v>
      </c>
    </row>
    <row r="34" spans="1:7" ht="31.5">
      <c r="A34" s="5">
        <v>27</v>
      </c>
      <c r="B34" s="24" t="s">
        <v>48</v>
      </c>
      <c r="C34" s="9" t="s">
        <v>36</v>
      </c>
      <c r="D34" s="31" t="s">
        <v>76</v>
      </c>
      <c r="E34" s="31" t="s">
        <v>77</v>
      </c>
      <c r="F34" s="6">
        <v>98</v>
      </c>
      <c r="G34" s="3">
        <f t="shared" ref="G34:G40" si="1">F34/720</f>
        <v>0.1361111111111111</v>
      </c>
    </row>
    <row r="35" spans="1:7" ht="31.5">
      <c r="A35" s="4">
        <v>28</v>
      </c>
      <c r="B35" s="24" t="s">
        <v>49</v>
      </c>
      <c r="C35" s="9" t="s">
        <v>40</v>
      </c>
      <c r="D35" s="31" t="s">
        <v>82</v>
      </c>
      <c r="E35" s="31" t="s">
        <v>74</v>
      </c>
      <c r="F35" s="6">
        <v>60</v>
      </c>
      <c r="G35" s="3">
        <f t="shared" si="1"/>
        <v>8.3333333333333329E-2</v>
      </c>
    </row>
    <row r="36" spans="1:7" ht="47.25">
      <c r="A36" s="4">
        <v>29</v>
      </c>
      <c r="B36" s="24" t="s">
        <v>50</v>
      </c>
      <c r="C36" s="9" t="s">
        <v>39</v>
      </c>
      <c r="D36" s="31" t="s">
        <v>82</v>
      </c>
      <c r="E36" s="31" t="s">
        <v>74</v>
      </c>
      <c r="F36" s="6">
        <v>132</v>
      </c>
      <c r="G36" s="3">
        <f t="shared" si="1"/>
        <v>0.18333333333333332</v>
      </c>
    </row>
    <row r="37" spans="1:7" ht="31.5">
      <c r="A37" s="5">
        <v>30</v>
      </c>
      <c r="B37" s="24" t="s">
        <v>51</v>
      </c>
      <c r="C37" s="9" t="s">
        <v>34</v>
      </c>
      <c r="D37" s="31" t="s">
        <v>82</v>
      </c>
      <c r="E37" s="31" t="s">
        <v>74</v>
      </c>
      <c r="F37" s="6">
        <v>172</v>
      </c>
      <c r="G37" s="3">
        <f t="shared" si="1"/>
        <v>0.2388888888888889</v>
      </c>
    </row>
    <row r="38" spans="1:7" ht="31.5">
      <c r="A38" s="4">
        <v>31</v>
      </c>
      <c r="B38" s="24" t="s">
        <v>24</v>
      </c>
      <c r="C38" s="9" t="s">
        <v>36</v>
      </c>
      <c r="D38" s="31" t="s">
        <v>76</v>
      </c>
      <c r="E38" s="31" t="s">
        <v>77</v>
      </c>
      <c r="F38" s="6">
        <v>108</v>
      </c>
      <c r="G38" s="3">
        <f t="shared" si="1"/>
        <v>0.15</v>
      </c>
    </row>
    <row r="39" spans="1:7" ht="31.5">
      <c r="A39" s="4">
        <v>32</v>
      </c>
      <c r="B39" s="24" t="s">
        <v>25</v>
      </c>
      <c r="C39" s="9" t="s">
        <v>70</v>
      </c>
      <c r="D39" s="31" t="s">
        <v>82</v>
      </c>
      <c r="E39" s="31" t="s">
        <v>83</v>
      </c>
      <c r="F39" s="6">
        <v>18</v>
      </c>
      <c r="G39" s="3">
        <f t="shared" si="1"/>
        <v>2.5000000000000001E-2</v>
      </c>
    </row>
    <row r="40" spans="1:7" ht="31.5">
      <c r="A40" s="5">
        <v>33</v>
      </c>
      <c r="B40" s="27" t="s">
        <v>52</v>
      </c>
      <c r="C40" s="9" t="s">
        <v>70</v>
      </c>
      <c r="D40" s="31" t="s">
        <v>82</v>
      </c>
      <c r="E40" s="31" t="s">
        <v>83</v>
      </c>
      <c r="F40" s="6">
        <v>6</v>
      </c>
      <c r="G40" s="3">
        <f t="shared" si="1"/>
        <v>8.3333333333333332E-3</v>
      </c>
    </row>
    <row r="41" spans="1:7" s="22" customFormat="1" ht="31.5">
      <c r="A41" s="18"/>
      <c r="B41" s="25"/>
      <c r="C41" s="9" t="s">
        <v>71</v>
      </c>
      <c r="D41" s="31" t="s">
        <v>82</v>
      </c>
      <c r="E41" s="31" t="s">
        <v>83</v>
      </c>
      <c r="F41" s="6">
        <v>6</v>
      </c>
      <c r="G41" s="3">
        <f t="shared" ref="G41:G43" si="2">F41/720</f>
        <v>8.3333333333333332E-3</v>
      </c>
    </row>
    <row r="42" spans="1:7" s="22" customFormat="1" ht="31.5">
      <c r="A42" s="18"/>
      <c r="B42" s="25"/>
      <c r="C42" s="9" t="s">
        <v>36</v>
      </c>
      <c r="D42" s="31" t="s">
        <v>76</v>
      </c>
      <c r="E42" s="31" t="s">
        <v>83</v>
      </c>
      <c r="F42" s="6">
        <v>6</v>
      </c>
      <c r="G42" s="3">
        <f t="shared" si="2"/>
        <v>8.3333333333333332E-3</v>
      </c>
    </row>
    <row r="43" spans="1:7" s="22" customFormat="1" ht="31.5">
      <c r="A43" s="18"/>
      <c r="B43" s="25"/>
      <c r="C43" s="9" t="s">
        <v>34</v>
      </c>
      <c r="D43" s="31" t="s">
        <v>82</v>
      </c>
      <c r="E43" s="31" t="s">
        <v>83</v>
      </c>
      <c r="F43" s="6">
        <v>6</v>
      </c>
      <c r="G43" s="3">
        <f t="shared" si="2"/>
        <v>8.3333333333333332E-3</v>
      </c>
    </row>
    <row r="44" spans="1:7" s="22" customFormat="1" ht="63">
      <c r="A44" s="18"/>
      <c r="B44" s="23" t="s">
        <v>53</v>
      </c>
      <c r="C44" s="9"/>
      <c r="D44" s="9"/>
      <c r="E44" s="9"/>
      <c r="F44" s="20"/>
      <c r="G44" s="21"/>
    </row>
    <row r="45" spans="1:7" ht="47.25">
      <c r="A45" s="5">
        <v>34</v>
      </c>
      <c r="B45" s="24" t="s">
        <v>54</v>
      </c>
      <c r="C45" s="9" t="s">
        <v>72</v>
      </c>
      <c r="D45" s="32" t="s">
        <v>82</v>
      </c>
      <c r="E45" s="32" t="s">
        <v>83</v>
      </c>
      <c r="F45" s="6">
        <v>244</v>
      </c>
      <c r="G45" s="3">
        <f>F45/720</f>
        <v>0.33888888888888891</v>
      </c>
    </row>
    <row r="46" spans="1:7" ht="31.5">
      <c r="A46" s="5">
        <v>35</v>
      </c>
      <c r="B46" s="24" t="s">
        <v>55</v>
      </c>
      <c r="C46" s="9" t="s">
        <v>67</v>
      </c>
      <c r="D46" s="31" t="s">
        <v>81</v>
      </c>
      <c r="E46" s="31" t="s">
        <v>77</v>
      </c>
      <c r="F46" s="6">
        <v>148</v>
      </c>
      <c r="G46" s="3">
        <f t="shared" ref="G46:G49" si="3">F46/720</f>
        <v>0.20555555555555555</v>
      </c>
    </row>
    <row r="47" spans="1:7" ht="31.5">
      <c r="A47" s="5">
        <v>36</v>
      </c>
      <c r="B47" s="24" t="s">
        <v>24</v>
      </c>
      <c r="C47" s="9" t="s">
        <v>70</v>
      </c>
      <c r="D47" s="31" t="s">
        <v>82</v>
      </c>
      <c r="E47" s="31" t="s">
        <v>83</v>
      </c>
      <c r="F47" s="6">
        <v>216</v>
      </c>
      <c r="G47" s="3">
        <f t="shared" si="3"/>
        <v>0.3</v>
      </c>
    </row>
    <row r="48" spans="1:7" ht="31.5">
      <c r="A48" s="5">
        <v>37</v>
      </c>
      <c r="B48" s="24" t="s">
        <v>25</v>
      </c>
      <c r="C48" s="9" t="s">
        <v>34</v>
      </c>
      <c r="D48" s="31" t="s">
        <v>82</v>
      </c>
      <c r="E48" s="31" t="s">
        <v>74</v>
      </c>
      <c r="F48" s="6">
        <v>18</v>
      </c>
      <c r="G48" s="3">
        <f t="shared" si="3"/>
        <v>2.5000000000000001E-2</v>
      </c>
    </row>
    <row r="49" spans="1:7" ht="31.5">
      <c r="A49" s="5">
        <v>38</v>
      </c>
      <c r="B49" s="27" t="s">
        <v>52</v>
      </c>
      <c r="C49" s="9" t="s">
        <v>70</v>
      </c>
      <c r="D49" s="31" t="s">
        <v>82</v>
      </c>
      <c r="E49" s="31" t="s">
        <v>83</v>
      </c>
      <c r="F49" s="6">
        <v>6</v>
      </c>
      <c r="G49" s="3">
        <f t="shared" si="3"/>
        <v>8.3333333333333332E-3</v>
      </c>
    </row>
    <row r="50" spans="1:7" s="22" customFormat="1" ht="31.5">
      <c r="A50" s="18"/>
      <c r="B50" s="25"/>
      <c r="C50" s="9" t="s">
        <v>71</v>
      </c>
      <c r="D50" s="31" t="s">
        <v>82</v>
      </c>
      <c r="E50" s="31" t="s">
        <v>83</v>
      </c>
      <c r="F50" s="6">
        <v>6</v>
      </c>
      <c r="G50" s="3">
        <f t="shared" ref="G50:G51" si="4">F50/720</f>
        <v>8.3333333333333332E-3</v>
      </c>
    </row>
    <row r="51" spans="1:7" s="22" customFormat="1" ht="31.5">
      <c r="A51" s="18"/>
      <c r="B51" s="25"/>
      <c r="C51" s="9" t="s">
        <v>36</v>
      </c>
      <c r="D51" s="31" t="s">
        <v>76</v>
      </c>
      <c r="E51" s="31" t="s">
        <v>83</v>
      </c>
      <c r="F51" s="6">
        <v>6</v>
      </c>
      <c r="G51" s="3">
        <f t="shared" si="4"/>
        <v>8.3333333333333332E-3</v>
      </c>
    </row>
    <row r="52" spans="1:7" s="22" customFormat="1" ht="31.5">
      <c r="A52" s="18"/>
      <c r="B52" s="25"/>
      <c r="C52" s="9" t="s">
        <v>34</v>
      </c>
      <c r="D52" s="31" t="s">
        <v>82</v>
      </c>
      <c r="E52" s="31" t="s">
        <v>83</v>
      </c>
      <c r="F52" s="6">
        <v>6</v>
      </c>
      <c r="G52" s="3">
        <f t="shared" ref="G52" si="5">F52/720</f>
        <v>8.3333333333333332E-3</v>
      </c>
    </row>
    <row r="53" spans="1:7" s="22" customFormat="1" ht="31.5">
      <c r="A53" s="18"/>
      <c r="B53" s="23" t="s">
        <v>58</v>
      </c>
      <c r="C53" s="9"/>
      <c r="D53" s="9"/>
      <c r="E53" s="9"/>
      <c r="F53" s="20"/>
      <c r="G53" s="21"/>
    </row>
    <row r="54" spans="1:7" ht="31.5">
      <c r="A54" s="5">
        <v>39</v>
      </c>
      <c r="B54" s="24" t="s">
        <v>56</v>
      </c>
      <c r="C54" s="9" t="s">
        <v>34</v>
      </c>
      <c r="D54" s="31" t="s">
        <v>82</v>
      </c>
      <c r="E54" s="31" t="s">
        <v>74</v>
      </c>
      <c r="F54" s="6">
        <v>232</v>
      </c>
      <c r="G54" s="3">
        <f>F54/720</f>
        <v>0.32222222222222224</v>
      </c>
    </row>
    <row r="55" spans="1:7" ht="47.25">
      <c r="A55" s="5">
        <v>40</v>
      </c>
      <c r="B55" s="24" t="s">
        <v>57</v>
      </c>
      <c r="C55" s="9" t="s">
        <v>34</v>
      </c>
      <c r="D55" s="31" t="s">
        <v>82</v>
      </c>
      <c r="E55" s="31" t="s">
        <v>74</v>
      </c>
      <c r="F55" s="6">
        <v>226</v>
      </c>
      <c r="G55" s="3">
        <f t="shared" ref="G55:G60" si="6">F55/720</f>
        <v>0.31388888888888888</v>
      </c>
    </row>
    <row r="56" spans="1:7" ht="31.5">
      <c r="A56" s="5">
        <v>41</v>
      </c>
      <c r="B56" s="24" t="s">
        <v>24</v>
      </c>
      <c r="C56" s="9" t="s">
        <v>67</v>
      </c>
      <c r="D56" s="31" t="s">
        <v>81</v>
      </c>
      <c r="E56" s="31" t="s">
        <v>77</v>
      </c>
      <c r="F56" s="6">
        <v>72</v>
      </c>
      <c r="G56" s="3">
        <f t="shared" si="6"/>
        <v>0.1</v>
      </c>
    </row>
    <row r="57" spans="1:7" ht="31.5">
      <c r="A57" s="5">
        <v>42</v>
      </c>
      <c r="B57" s="24" t="s">
        <v>25</v>
      </c>
      <c r="C57" s="9" t="s">
        <v>34</v>
      </c>
      <c r="D57" s="31" t="s">
        <v>82</v>
      </c>
      <c r="E57" s="31" t="s">
        <v>74</v>
      </c>
      <c r="F57" s="6">
        <v>18</v>
      </c>
      <c r="G57" s="3">
        <f t="shared" si="6"/>
        <v>2.5000000000000001E-2</v>
      </c>
    </row>
    <row r="58" spans="1:7" ht="31.5">
      <c r="A58" s="5">
        <v>43</v>
      </c>
      <c r="B58" s="27" t="s">
        <v>52</v>
      </c>
      <c r="C58" s="9" t="s">
        <v>70</v>
      </c>
      <c r="D58" s="31" t="s">
        <v>82</v>
      </c>
      <c r="E58" s="31" t="s">
        <v>83</v>
      </c>
      <c r="F58" s="6">
        <v>6</v>
      </c>
      <c r="G58" s="3">
        <f t="shared" si="6"/>
        <v>8.3333333333333332E-3</v>
      </c>
    </row>
    <row r="59" spans="1:7" s="22" customFormat="1" ht="31.5">
      <c r="A59" s="18"/>
      <c r="B59" s="25"/>
      <c r="C59" s="9" t="s">
        <v>71</v>
      </c>
      <c r="D59" s="31" t="s">
        <v>82</v>
      </c>
      <c r="E59" s="31" t="s">
        <v>83</v>
      </c>
      <c r="F59" s="6">
        <v>6</v>
      </c>
      <c r="G59" s="3">
        <f t="shared" si="6"/>
        <v>8.3333333333333332E-3</v>
      </c>
    </row>
    <row r="60" spans="1:7" s="22" customFormat="1" ht="31.5">
      <c r="A60" s="18"/>
      <c r="B60" s="25"/>
      <c r="C60" s="9" t="s">
        <v>36</v>
      </c>
      <c r="D60" s="31" t="s">
        <v>76</v>
      </c>
      <c r="E60" s="31" t="s">
        <v>83</v>
      </c>
      <c r="F60" s="6">
        <v>6</v>
      </c>
      <c r="G60" s="3">
        <f t="shared" si="6"/>
        <v>8.3333333333333332E-3</v>
      </c>
    </row>
    <row r="61" spans="1:7" s="22" customFormat="1" ht="31.5">
      <c r="A61" s="18"/>
      <c r="B61" s="25"/>
      <c r="C61" s="9" t="s">
        <v>34</v>
      </c>
      <c r="D61" s="31" t="s">
        <v>82</v>
      </c>
      <c r="E61" s="31" t="s">
        <v>83</v>
      </c>
      <c r="F61" s="6">
        <v>6</v>
      </c>
      <c r="G61" s="3">
        <f t="shared" ref="G61" si="7">F61/720</f>
        <v>8.3333333333333332E-3</v>
      </c>
    </row>
    <row r="62" spans="1:7" s="22" customFormat="1" ht="63">
      <c r="A62" s="18"/>
      <c r="B62" s="23" t="s">
        <v>59</v>
      </c>
      <c r="C62" s="9"/>
      <c r="D62" s="9"/>
      <c r="E62" s="9"/>
      <c r="F62" s="20"/>
      <c r="G62" s="21"/>
    </row>
    <row r="63" spans="1:7" ht="31.5">
      <c r="A63" s="5">
        <v>44</v>
      </c>
      <c r="B63" s="24" t="s">
        <v>60</v>
      </c>
      <c r="C63" s="9" t="s">
        <v>35</v>
      </c>
      <c r="D63" s="31" t="s">
        <v>82</v>
      </c>
      <c r="E63" s="32" t="s">
        <v>83</v>
      </c>
      <c r="F63" s="6">
        <v>32</v>
      </c>
      <c r="G63" s="3">
        <f>F63/720</f>
        <v>4.4444444444444446E-2</v>
      </c>
    </row>
    <row r="64" spans="1:7" ht="31.5">
      <c r="A64" s="5">
        <v>45</v>
      </c>
      <c r="B64" s="24" t="s">
        <v>24</v>
      </c>
      <c r="C64" s="9" t="s">
        <v>35</v>
      </c>
      <c r="D64" s="31" t="s">
        <v>82</v>
      </c>
      <c r="E64" s="32" t="s">
        <v>83</v>
      </c>
      <c r="F64" s="6">
        <v>108</v>
      </c>
      <c r="G64" s="3">
        <f t="shared" ref="G64:G66" si="8">F64/720</f>
        <v>0.15</v>
      </c>
    </row>
    <row r="65" spans="1:7" ht="31.5">
      <c r="A65" s="5">
        <v>46</v>
      </c>
      <c r="B65" s="24" t="s">
        <v>25</v>
      </c>
      <c r="C65" s="9" t="s">
        <v>36</v>
      </c>
      <c r="D65" s="31" t="s">
        <v>76</v>
      </c>
      <c r="E65" s="31" t="s">
        <v>77</v>
      </c>
      <c r="F65" s="6">
        <v>12</v>
      </c>
      <c r="G65" s="3">
        <f t="shared" si="8"/>
        <v>1.6666666666666666E-2</v>
      </c>
    </row>
    <row r="66" spans="1:7" ht="31.5">
      <c r="A66" s="5">
        <v>47</v>
      </c>
      <c r="B66" s="27" t="s">
        <v>26</v>
      </c>
      <c r="C66" s="9" t="s">
        <v>70</v>
      </c>
      <c r="D66" s="32" t="s">
        <v>82</v>
      </c>
      <c r="E66" s="32" t="s">
        <v>83</v>
      </c>
      <c r="F66" s="6">
        <v>12</v>
      </c>
      <c r="G66" s="3">
        <f t="shared" si="8"/>
        <v>1.6666666666666666E-2</v>
      </c>
    </row>
    <row r="67" spans="1:7" s="22" customFormat="1" ht="31.5">
      <c r="A67" s="18"/>
      <c r="B67" s="24"/>
      <c r="C67" s="9" t="s">
        <v>71</v>
      </c>
      <c r="D67" s="32" t="s">
        <v>82</v>
      </c>
      <c r="E67" s="32" t="s">
        <v>83</v>
      </c>
      <c r="F67" s="6">
        <v>12</v>
      </c>
      <c r="G67" s="3">
        <f t="shared" ref="G67:G69" si="9">F67/720</f>
        <v>1.6666666666666666E-2</v>
      </c>
    </row>
    <row r="68" spans="1:7" s="22" customFormat="1" ht="31.5">
      <c r="A68" s="18"/>
      <c r="B68" s="25"/>
      <c r="C68" s="9" t="s">
        <v>36</v>
      </c>
      <c r="D68" s="31" t="s">
        <v>76</v>
      </c>
      <c r="E68" s="32" t="s">
        <v>83</v>
      </c>
      <c r="F68" s="6">
        <v>12</v>
      </c>
      <c r="G68" s="3">
        <f t="shared" si="9"/>
        <v>1.6666666666666666E-2</v>
      </c>
    </row>
    <row r="69" spans="1:7" s="22" customFormat="1" ht="31.5">
      <c r="A69" s="18"/>
      <c r="B69" s="25"/>
      <c r="C69" s="9" t="s">
        <v>34</v>
      </c>
      <c r="D69" s="32" t="s">
        <v>82</v>
      </c>
      <c r="E69" s="32" t="s">
        <v>83</v>
      </c>
      <c r="F69" s="6">
        <v>12</v>
      </c>
      <c r="G69" s="3">
        <f t="shared" si="9"/>
        <v>1.6666666666666666E-2</v>
      </c>
    </row>
    <row r="70" spans="1:7" s="17" customFormat="1" ht="31.5">
      <c r="A70" s="14">
        <v>48</v>
      </c>
      <c r="B70" s="25" t="s">
        <v>27</v>
      </c>
      <c r="C70" s="9" t="s">
        <v>34</v>
      </c>
      <c r="D70" s="32" t="s">
        <v>82</v>
      </c>
      <c r="E70" s="8" t="s">
        <v>74</v>
      </c>
      <c r="F70" s="15">
        <v>24</v>
      </c>
      <c r="G70" s="16">
        <f>F70/720</f>
        <v>3.3333333333333333E-2</v>
      </c>
    </row>
    <row r="71" spans="1:7" ht="31.5">
      <c r="A71" s="5">
        <v>49</v>
      </c>
      <c r="B71" s="28" t="s">
        <v>69</v>
      </c>
      <c r="C71" s="9" t="s">
        <v>70</v>
      </c>
      <c r="D71" s="32" t="s">
        <v>82</v>
      </c>
      <c r="E71" s="32" t="s">
        <v>83</v>
      </c>
      <c r="F71" s="6">
        <v>36</v>
      </c>
      <c r="G71" s="16">
        <f t="shared" ref="G71:G76" si="10">F71/720</f>
        <v>0.05</v>
      </c>
    </row>
    <row r="72" spans="1:7" ht="31.5">
      <c r="A72" s="5"/>
      <c r="B72" s="24"/>
      <c r="C72" s="9" t="s">
        <v>71</v>
      </c>
      <c r="D72" s="32" t="s">
        <v>82</v>
      </c>
      <c r="E72" s="32" t="s">
        <v>83</v>
      </c>
      <c r="F72" s="6">
        <v>36</v>
      </c>
      <c r="G72" s="16">
        <f t="shared" si="10"/>
        <v>0.05</v>
      </c>
    </row>
    <row r="73" spans="1:7" s="22" customFormat="1" ht="31.5">
      <c r="A73" s="18"/>
      <c r="B73" s="24"/>
      <c r="C73" s="9" t="s">
        <v>72</v>
      </c>
      <c r="D73" s="32" t="s">
        <v>82</v>
      </c>
      <c r="E73" s="32" t="s">
        <v>83</v>
      </c>
      <c r="F73" s="6">
        <v>36</v>
      </c>
      <c r="G73" s="16">
        <f t="shared" si="10"/>
        <v>0.05</v>
      </c>
    </row>
    <row r="74" spans="1:7" s="22" customFormat="1" ht="31.5">
      <c r="A74" s="18"/>
      <c r="B74" s="19"/>
      <c r="C74" s="9" t="s">
        <v>36</v>
      </c>
      <c r="D74" s="31" t="s">
        <v>76</v>
      </c>
      <c r="E74" s="32" t="s">
        <v>83</v>
      </c>
      <c r="F74" s="6">
        <v>36</v>
      </c>
      <c r="G74" s="16">
        <f t="shared" si="10"/>
        <v>0.05</v>
      </c>
    </row>
    <row r="75" spans="1:7" s="22" customFormat="1" ht="31.5">
      <c r="A75" s="18"/>
      <c r="B75" s="19"/>
      <c r="C75" s="9" t="s">
        <v>35</v>
      </c>
      <c r="D75" s="32" t="s">
        <v>82</v>
      </c>
      <c r="E75" s="32" t="s">
        <v>83</v>
      </c>
      <c r="F75" s="6">
        <v>36</v>
      </c>
      <c r="G75" s="16">
        <f t="shared" si="10"/>
        <v>0.05</v>
      </c>
    </row>
    <row r="76" spans="1:7" s="22" customFormat="1" ht="31.5">
      <c r="A76" s="18"/>
      <c r="B76" s="37"/>
      <c r="C76" s="9" t="s">
        <v>34</v>
      </c>
      <c r="D76" s="31" t="s">
        <v>82</v>
      </c>
      <c r="E76" s="31" t="s">
        <v>83</v>
      </c>
      <c r="F76" s="38">
        <v>36</v>
      </c>
      <c r="G76" s="16">
        <f t="shared" si="10"/>
        <v>0.05</v>
      </c>
    </row>
    <row r="77" spans="1:7">
      <c r="E77" s="10" t="s">
        <v>1</v>
      </c>
      <c r="F77" s="11">
        <f>SUM(F7:F76)</f>
        <v>4924</v>
      </c>
      <c r="G77" s="3">
        <f>SUM(G7:G76)</f>
        <v>6.8388888888888939</v>
      </c>
    </row>
    <row r="82" spans="5:5">
      <c r="E82" s="39"/>
    </row>
  </sheetData>
  <mergeCells count="7">
    <mergeCell ref="A1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ИБт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2023-08-30T03:13:42Z</dcterms:created>
  <dcterms:modified xsi:type="dcterms:W3CDTF">2024-05-22T02:39:23Z</dcterms:modified>
</cp:coreProperties>
</file>