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05" yWindow="-105" windowWidth="23250" windowHeight="12450"/>
  </bookViews>
  <sheets>
    <sheet name="ИТ-09.03.02" sheetId="5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0" i="5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7"/>
  <c r="G49"/>
  <c r="G50"/>
  <c r="G53"/>
  <c r="G54"/>
  <c r="G55"/>
  <c r="G56"/>
  <c r="G57"/>
  <c r="G58"/>
  <c r="G59"/>
  <c r="G60"/>
  <c r="G61"/>
  <c r="G62"/>
  <c r="G63"/>
  <c r="G64"/>
  <c r="G65"/>
  <c r="G66"/>
  <c r="G67"/>
  <c r="G68"/>
  <c r="G69"/>
  <c r="G7"/>
  <c r="G70" s="1"/>
</calcChain>
</file>

<file path=xl/sharedStrings.xml><?xml version="1.0" encoding="utf-8"?>
<sst xmlns="http://schemas.openxmlformats.org/spreadsheetml/2006/main" count="327" uniqueCount="144">
  <si>
    <t>История России</t>
  </si>
  <si>
    <t>Всеобщая история</t>
  </si>
  <si>
    <t>Иностранный язык</t>
  </si>
  <si>
    <t>Философия</t>
  </si>
  <si>
    <t>Безопасность жизнедеятельности</t>
  </si>
  <si>
    <t>Математика</t>
  </si>
  <si>
    <t>Физика</t>
  </si>
  <si>
    <t>Химия</t>
  </si>
  <si>
    <t>Русский язык и культура речи</t>
  </si>
  <si>
    <t>Правоведение</t>
  </si>
  <si>
    <t>Основы управления проектами</t>
  </si>
  <si>
    <t>Основы управления профессиональной деятельностью</t>
  </si>
  <si>
    <t>Информатика</t>
  </si>
  <si>
    <t>Физическая культура и спорт</t>
  </si>
  <si>
    <t>Дисциплины по физической культуре и спорту - игровые виды спорта</t>
  </si>
  <si>
    <t>Дисциплины по физической культуре и спорту - фитнес</t>
  </si>
  <si>
    <t>Дисциплины по физической культуре и спорту - циклические виды спорта</t>
  </si>
  <si>
    <t>Учебная, Ознакомительная практика</t>
  </si>
  <si>
    <t>Производственная, Преддипломная практика</t>
  </si>
  <si>
    <t>Развитие в профессии – путь к успешной карьере</t>
  </si>
  <si>
    <t>Яцевич Мария Юрьевна</t>
  </si>
  <si>
    <t>Сигаева Вероника Викторовна</t>
  </si>
  <si>
    <t>Михеев  Дмитрий Николаевич</t>
  </si>
  <si>
    <t>Лубяной Дмитрий Анатольевич</t>
  </si>
  <si>
    <t>Мамаева Мария Сергеевна</t>
  </si>
  <si>
    <t>Малышкин Дмитрий Александрович</t>
  </si>
  <si>
    <t>Кожухов Леонид Федорович</t>
  </si>
  <si>
    <t>Пудов Евгений Юрьевич</t>
  </si>
  <si>
    <t>Шкитин Николай Николаевич</t>
  </si>
  <si>
    <t>Мамонова Любовь Ивановна</t>
  </si>
  <si>
    <t>Мишенина Лариса Степановна</t>
  </si>
  <si>
    <t>Мороденко Евгения Васильевна</t>
  </si>
  <si>
    <t>Пушкина Оксана Владимировна</t>
  </si>
  <si>
    <t>Панасина Татьяна Викторовна</t>
  </si>
  <si>
    <t>Дополнительные главы математики</t>
  </si>
  <si>
    <t>Производственная, Эксплуатационная практика</t>
  </si>
  <si>
    <t>Никифорова Ирина Геннадьевна</t>
  </si>
  <si>
    <t>Степанов Юрий Александрович</t>
  </si>
  <si>
    <t>Производственная, Технологическая (проектно-технологическая) практика</t>
  </si>
  <si>
    <t>Малышева Анастасия Владимировна</t>
  </si>
  <si>
    <t>N п/п</t>
  </si>
  <si>
    <t>Наименование курсов, дисциплин (модулей), практики, иных видов учебной деятельности, предусмотренных учебным планом образовательной программы</t>
  </si>
  <si>
    <t>Фамилия, имя, отчество (при наличии) педагогического работника</t>
  </si>
  <si>
    <t>Условия привлечения (по основному месту работы, на условиях внутреннего/внешнего совместительства, на условиях гражданско-правового договора) педагогических работников</t>
  </si>
  <si>
    <t>Информация о наличии ученой степени, ученого звания, наград, международных почетных званий или премий, в том числе полученных в иностранном государстве и признанных в Российской Федерации, и (или) государственных почетных званий и (или) лауреатства, государственных премий в соответствующей профессиональной сфере, членства в творческих союзах, побед и призов в творческих конкурсах</t>
  </si>
  <si>
    <t>Объем учебной нагрузки педагогического работника</t>
  </si>
  <si>
    <t>количество часов</t>
  </si>
  <si>
    <t>доля от ставки</t>
  </si>
  <si>
    <t>на условиях гражданско-правового договора</t>
  </si>
  <si>
    <t>Моделирование систем</t>
  </si>
  <si>
    <t>Теория информации, данные, знания</t>
  </si>
  <si>
    <t>Архитектура информационных систем</t>
  </si>
  <si>
    <t>Информационные технологии</t>
  </si>
  <si>
    <t>Технологии программирования</t>
  </si>
  <si>
    <t>Управление данными</t>
  </si>
  <si>
    <t>Инструментальные средства информационных систем</t>
  </si>
  <si>
    <t>Инфокоммуникационные системы и сети</t>
  </si>
  <si>
    <t>Методы и средства проектирования информационных систем и технологий</t>
  </si>
  <si>
    <t>Администрирование информационных систем</t>
  </si>
  <si>
    <t>Управление IT-проектами</t>
  </si>
  <si>
    <t>Информационная безопасность и защита информации</t>
  </si>
  <si>
    <t>Технологии искусственного интеллекта в управлении</t>
  </si>
  <si>
    <t>Компьютерно-интегрированные производственные системы</t>
  </si>
  <si>
    <t>Компьютерные технологии в автоматизации деятельности предприятий</t>
  </si>
  <si>
    <t>Интеллектуальные системы и технологии</t>
  </si>
  <si>
    <t>Мультимедиа технологии</t>
  </si>
  <si>
    <t>Протоколы и интерфейсы информационных систем</t>
  </si>
  <si>
    <t>Корпоративные информационные системы</t>
  </si>
  <si>
    <t>История информатики</t>
  </si>
  <si>
    <t>Информационная теория управления</t>
  </si>
  <si>
    <t>CAD/CAM-системы</t>
  </si>
  <si>
    <t>Теория информационных процессов и систем</t>
  </si>
  <si>
    <t>Основы теории изобретательства</t>
  </si>
  <si>
    <t>Математическая логика и теория алгоритмов</t>
  </si>
  <si>
    <t>Языки программирования</t>
  </si>
  <si>
    <t>Электронный документооборот</t>
  </si>
  <si>
    <t>Технологии обработки информации</t>
  </si>
  <si>
    <t>Учебная, Эксплуатационная практика</t>
  </si>
  <si>
    <t>Выполнение и защита выпускной квалификационной работы</t>
  </si>
  <si>
    <t>Управление проектами</t>
  </si>
  <si>
    <t>Основы интернет-бизнеса</t>
  </si>
  <si>
    <t>Бизнес-коммуникации</t>
  </si>
  <si>
    <t>Социально-психологические аспекты организационно управленческой деятельности</t>
  </si>
  <si>
    <t>Организация и управление машиностроительным производством</t>
  </si>
  <si>
    <t>Семенова Ольга Сергеевна</t>
  </si>
  <si>
    <t>Николаев Петр Игоревич</t>
  </si>
  <si>
    <t>Григорьев Михаил Юрьевич</t>
  </si>
  <si>
    <t>Семушина Елена Анатольевна</t>
  </si>
  <si>
    <t>Алексеева Галина Алексеевна</t>
  </si>
  <si>
    <t>Сыркин Илья Сергеевич</t>
  </si>
  <si>
    <t>Ванеев Олег Николаевич</t>
  </si>
  <si>
    <t>Горцев Игнат Викторович</t>
  </si>
  <si>
    <t>Любимов Олег Владиславович</t>
  </si>
  <si>
    <t>Абрамович Александр Сергеевич</t>
  </si>
  <si>
    <t>Манаков Андрей Викторович</t>
  </si>
  <si>
    <t>Протодьяконов Андрей Владимирович</t>
  </si>
  <si>
    <t>Селиверстов Евгений валерьевич</t>
  </si>
  <si>
    <t>Чичерин Иван Владимирович</t>
  </si>
  <si>
    <t>на условиях внутреннего совместительства</t>
  </si>
  <si>
    <t>по основному месту работы</t>
  </si>
  <si>
    <t>на условиях внешнего совместительства</t>
  </si>
  <si>
    <t>ученая степень - кандидат философских наук                                                       ученое звание - доцент</t>
  </si>
  <si>
    <t xml:space="preserve">ученая степень - кандидат педагогических наук  </t>
  </si>
  <si>
    <t>ученая степень-кандидат педагогических наук</t>
  </si>
  <si>
    <t>ученая степень - кандидат технических наук</t>
  </si>
  <si>
    <t>ученая степень - кандидат технических наук                                                               ученое звание - доцент</t>
  </si>
  <si>
    <t>ученая степень - кандидат психологических наук                                 ученое звание- доцент</t>
  </si>
  <si>
    <t>ученая степень - кандидат исторических наук</t>
  </si>
  <si>
    <t>ученая степень - кандидат технических наук                     ученое звание - доцент</t>
  </si>
  <si>
    <t>ученая степень - доктор технических наук                ученое звание - доцент</t>
  </si>
  <si>
    <t>Кудряшов Андрей Геннадьевич</t>
  </si>
  <si>
    <t>Фамилия, имя, отчество (при наличии) специалиста-практика</t>
  </si>
  <si>
    <t>Наименование организации, осуществляющей деятельность в профессиональной сфере, в которой работает специалист-практик по основному месту работы или на условиях внешнего совместительства</t>
  </si>
  <si>
    <t>Занимаемая специалистом-практиком должность</t>
  </si>
  <si>
    <t>Общий трудовой стаж работы специалиста-практика в организациях, осуществляющих деятельность в профессиональной сфере, соответствующей профессиональной деятельности, к которой готовится обучающийся</t>
  </si>
  <si>
    <t xml:space="preserve">ООО «Офисконсалт» </t>
  </si>
  <si>
    <t>Генеральный директор</t>
  </si>
  <si>
    <t>18 лет</t>
  </si>
  <si>
    <t xml:space="preserve">ООО «Комбат» </t>
  </si>
  <si>
    <t xml:space="preserve">Директор </t>
  </si>
  <si>
    <t>19 лет</t>
  </si>
  <si>
    <t xml:space="preserve">Кемеровский филиал ПАО «Ростелеком»  </t>
  </si>
  <si>
    <t>Директор сервисного центра</t>
  </si>
  <si>
    <t>13 лет</t>
  </si>
  <si>
    <t>Сведения   о   педагогических   (научно-педагогических)  работниках, участвующих  в  реализации  основной  образовательной  программы (09.03.02 Информационные системы и технологии, профиль - Системная интеграция и автоматизация информационных процессов, 2020 года набора, очная форма обучения),  и лицах, привлекаемых  к  реализации  основной  образовательной  программы  на  иных условиях (далее в  астоящем разделе - педагогический работник):</t>
  </si>
  <si>
    <t>Сведения о педагогических (научно-педагогических) работниках, участвующих в реализации основной образовательной программы, и лицах, привлекаемых к реализации основной образовательной программы на иных условиях, являющихся руководителями и (или) работниками иных организаций, осуществляющими трудовую деятельность в профессиональной сфере, соответствующей профессиональной деятельности, к которой готовятся обучающиеся (далее - специалисты-практики):</t>
  </si>
  <si>
    <t>Сведения о НПР, 4 курс</t>
  </si>
  <si>
    <t>ученая степень - кандидат технических наук ученое звание - доцент</t>
  </si>
  <si>
    <t>Селиверстов Евгений Валерьевич</t>
  </si>
  <si>
    <t>Почетная грамота Администрации Кемеровской области Медаль «За служение Кузбассу»</t>
  </si>
  <si>
    <t>На условиях внешнего совместительства</t>
  </si>
  <si>
    <t>Ученая степень - кандидат технических наук Знак «Честь и слава КузГТУ» Почетная грамота Департамента образования и науки Кемеровской области Почетная грамота КузГТУ</t>
  </si>
  <si>
    <t>Ученая степень - кандидат технических наук Ученое звание – доцент Почетная грамота КузГТУ Доска почета КузГТУ Благодарность Министерства науки и высшего образования РФ</t>
  </si>
  <si>
    <t>Ученая степень - кандидат технических наук Ученое звание – доцент Почетная грамота администрации города Кемерово Почетная грамота Администрации Кемеровской области Благодарственное письмо администрации города Кемерово Знак «Честь и слава КузГТУ» Медаль «За веру и добро» Доска почета КузГТУ</t>
  </si>
  <si>
    <t>Ученая степень - доктор технических наук Ученое звание – доцент Благодарственное письмо Департамента образования и науки Кемеровской области Почетная грамота Департамента образования и науки Кемеровской области Почетная грамота Совета народных депутатов Кемеровской области</t>
  </si>
  <si>
    <t>Благодарственное письмо Законодательного собрания Кемеровской области Кузбасса</t>
  </si>
  <si>
    <t xml:space="preserve">Благодарственное письмо филиала КузГТУ в г. Прокопьевске </t>
  </si>
  <si>
    <t>Благодарственное письмо филиала КузГТУ в г. Прокопьевске</t>
  </si>
  <si>
    <t>Кулай Светлана Владимировна</t>
  </si>
  <si>
    <t>основное место работы</t>
  </si>
  <si>
    <t>Ученая степень - кандидат экономических наук Благодарственное письмо Законодательного Собрания Кемеровской области - Кузбасса</t>
  </si>
  <si>
    <t>Ученая степень - кандидат технических наук Ученое звание – доцент Почетная грамота администрации города Кемерово Благодарственное письмо администрации города Кемерово Доска почету КузГТУ</t>
  </si>
  <si>
    <t>-</t>
  </si>
  <si>
    <t>Ученая степень - кандидат технических наук Ученое звание - доцент Почетная грамота администрации города Кемерово Почетная грамота Администрации Кемеровской области Благодарственное письмо администрации города Кемерово Знак «Честь и слава КузГТУ» Медаль «За веру и добро» Доска почета КузГТУ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</si>
</sst>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 applyFill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left" vertical="center" wrapText="1" shrinkToFi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wrapText="1"/>
    </xf>
    <xf numFmtId="0" fontId="2" fillId="0" borderId="0" xfId="0" applyFont="1" applyFill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left" vertical="center" wrapText="1" shrinkToFit="1"/>
    </xf>
    <xf numFmtId="2" fontId="2" fillId="0" borderId="2" xfId="0" applyNumberFormat="1" applyFont="1" applyFill="1" applyBorder="1" applyAlignment="1">
      <alignment horizontal="center" wrapText="1"/>
    </xf>
    <xf numFmtId="1" fontId="2" fillId="0" borderId="2" xfId="0" applyNumberFormat="1" applyFont="1" applyFill="1" applyBorder="1" applyAlignment="1">
      <alignment horizontal="center" vertical="top" wrapText="1"/>
    </xf>
    <xf numFmtId="1" fontId="2" fillId="0" borderId="2" xfId="0" applyNumberFormat="1" applyFont="1" applyFill="1" applyBorder="1" applyAlignment="1">
      <alignment horizontal="center" wrapText="1"/>
    </xf>
    <xf numFmtId="1" fontId="2" fillId="0" borderId="0" xfId="0" applyNumberFormat="1" applyFont="1" applyFill="1" applyAlignment="1">
      <alignment horizontal="center" wrapText="1"/>
    </xf>
    <xf numFmtId="164" fontId="2" fillId="0" borderId="0" xfId="0" applyNumberFormat="1" applyFont="1" applyFill="1" applyAlignment="1">
      <alignment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164" fontId="2" fillId="0" borderId="2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49" fontId="3" fillId="0" borderId="6" xfId="1" applyNumberFormat="1" applyFont="1" applyFill="1" applyBorder="1" applyAlignment="1">
      <alignment horizontal="left" vertical="center" wrapText="1" shrinkToFit="1"/>
    </xf>
    <xf numFmtId="49" fontId="3" fillId="0" borderId="5" xfId="1" applyNumberFormat="1" applyFont="1" applyFill="1" applyBorder="1" applyAlignment="1">
      <alignment horizontal="left" vertical="center" wrapText="1" shrinkToFit="1"/>
    </xf>
    <xf numFmtId="49" fontId="3" fillId="0" borderId="7" xfId="1" applyNumberFormat="1" applyFont="1" applyFill="1" applyBorder="1" applyAlignment="1">
      <alignment horizontal="left" vertical="center" wrapText="1" shrinkToFit="1"/>
    </xf>
    <xf numFmtId="1" fontId="2" fillId="0" borderId="4" xfId="0" applyNumberFormat="1" applyFont="1" applyFill="1" applyBorder="1" applyAlignment="1">
      <alignment horizontal="center" wrapText="1"/>
    </xf>
    <xf numFmtId="1" fontId="2" fillId="0" borderId="5" xfId="0" applyNumberFormat="1" applyFont="1" applyFill="1" applyBorder="1" applyAlignment="1">
      <alignment horizontal="center" wrapText="1"/>
    </xf>
    <xf numFmtId="1" fontId="2" fillId="0" borderId="3" xfId="0" applyNumberFormat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6"/>
  <sheetViews>
    <sheetView tabSelected="1" topLeftCell="A80" zoomScale="120" zoomScaleNormal="120" workbookViewId="0">
      <selection activeCell="B101" sqref="B101:B106"/>
    </sheetView>
  </sheetViews>
  <sheetFormatPr defaultColWidth="9.140625" defaultRowHeight="15.75"/>
  <cols>
    <col min="1" max="1" width="9.140625" style="6"/>
    <col min="2" max="2" width="29.85546875" style="1" customWidth="1"/>
    <col min="3" max="3" width="28.85546875" style="6" customWidth="1"/>
    <col min="4" max="4" width="21.7109375" style="1" customWidth="1"/>
    <col min="5" max="5" width="33.140625" style="1" customWidth="1"/>
    <col min="6" max="6" width="13.42578125" style="11" customWidth="1"/>
    <col min="7" max="7" width="13.42578125" style="17" customWidth="1"/>
    <col min="8" max="16384" width="9.140625" style="1"/>
  </cols>
  <sheetData>
    <row r="1" spans="1:10" ht="15.75" customHeight="1">
      <c r="A1" s="20" t="s">
        <v>124</v>
      </c>
      <c r="B1" s="20"/>
      <c r="C1" s="20"/>
      <c r="D1" s="20"/>
      <c r="E1" s="20"/>
      <c r="F1" s="20"/>
      <c r="G1" s="20"/>
    </row>
    <row r="2" spans="1:10">
      <c r="A2" s="20"/>
      <c r="B2" s="20"/>
      <c r="C2" s="20"/>
      <c r="D2" s="20"/>
      <c r="E2" s="20"/>
      <c r="F2" s="20"/>
      <c r="G2" s="20"/>
    </row>
    <row r="3" spans="1:10" ht="33" customHeight="1">
      <c r="A3" s="20"/>
      <c r="B3" s="20"/>
      <c r="C3" s="20"/>
      <c r="D3" s="20"/>
      <c r="E3" s="20"/>
      <c r="F3" s="20"/>
      <c r="G3" s="20"/>
    </row>
    <row r="5" spans="1:10" ht="141" customHeight="1">
      <c r="A5" s="27" t="s">
        <v>40</v>
      </c>
      <c r="B5" s="27" t="s">
        <v>41</v>
      </c>
      <c r="C5" s="27" t="s">
        <v>42</v>
      </c>
      <c r="D5" s="27" t="s">
        <v>43</v>
      </c>
      <c r="E5" s="27" t="s">
        <v>44</v>
      </c>
      <c r="F5" s="27" t="s">
        <v>45</v>
      </c>
      <c r="G5" s="27"/>
    </row>
    <row r="6" spans="1:10" ht="111" customHeight="1">
      <c r="A6" s="27"/>
      <c r="B6" s="27"/>
      <c r="C6" s="27"/>
      <c r="D6" s="27"/>
      <c r="E6" s="27"/>
      <c r="F6" s="9" t="s">
        <v>46</v>
      </c>
      <c r="G6" s="13" t="s">
        <v>47</v>
      </c>
    </row>
    <row r="7" spans="1:10" ht="31.5">
      <c r="A7" s="2">
        <v>1</v>
      </c>
      <c r="B7" s="7" t="s">
        <v>0</v>
      </c>
      <c r="C7" s="4" t="s">
        <v>39</v>
      </c>
      <c r="D7" s="5" t="s">
        <v>99</v>
      </c>
      <c r="E7" s="5" t="s">
        <v>107</v>
      </c>
      <c r="F7" s="10">
        <v>48</v>
      </c>
      <c r="G7" s="18">
        <f>F7/730</f>
        <v>6.575342465753424E-2</v>
      </c>
      <c r="I7" s="12"/>
      <c r="J7" s="12"/>
    </row>
    <row r="8" spans="1:10" ht="31.5">
      <c r="A8" s="2">
        <v>2</v>
      </c>
      <c r="B8" s="7" t="s">
        <v>1</v>
      </c>
      <c r="C8" s="4" t="s">
        <v>39</v>
      </c>
      <c r="D8" s="5" t="s">
        <v>99</v>
      </c>
      <c r="E8" s="5" t="s">
        <v>107</v>
      </c>
      <c r="F8" s="10">
        <v>84</v>
      </c>
      <c r="G8" s="18">
        <f t="shared" ref="G8:G69" si="0">F8/730</f>
        <v>0.11506849315068493</v>
      </c>
    </row>
    <row r="9" spans="1:10" ht="47.25">
      <c r="A9" s="2">
        <v>3</v>
      </c>
      <c r="B9" s="7" t="s">
        <v>2</v>
      </c>
      <c r="C9" s="4" t="s">
        <v>84</v>
      </c>
      <c r="D9" s="5" t="s">
        <v>98</v>
      </c>
      <c r="E9" s="5"/>
      <c r="F9" s="10">
        <v>100</v>
      </c>
      <c r="G9" s="18">
        <f t="shared" si="0"/>
        <v>0.13698630136986301</v>
      </c>
    </row>
    <row r="10" spans="1:10" ht="47.25">
      <c r="A10" s="2">
        <v>4</v>
      </c>
      <c r="B10" s="7" t="s">
        <v>3</v>
      </c>
      <c r="C10" s="4" t="s">
        <v>20</v>
      </c>
      <c r="D10" s="5" t="s">
        <v>100</v>
      </c>
      <c r="E10" s="5" t="s">
        <v>101</v>
      </c>
      <c r="F10" s="10">
        <v>48</v>
      </c>
      <c r="G10" s="18">
        <f t="shared" si="0"/>
        <v>6.575342465753424E-2</v>
      </c>
    </row>
    <row r="11" spans="1:10" ht="31.5">
      <c r="A11" s="2">
        <v>5</v>
      </c>
      <c r="B11" s="7" t="s">
        <v>4</v>
      </c>
      <c r="C11" s="4" t="s">
        <v>26</v>
      </c>
      <c r="D11" s="5" t="s">
        <v>99</v>
      </c>
      <c r="E11" s="5" t="s">
        <v>104</v>
      </c>
      <c r="F11" s="10">
        <v>32</v>
      </c>
      <c r="G11" s="18">
        <f t="shared" si="0"/>
        <v>4.3835616438356165E-2</v>
      </c>
    </row>
    <row r="12" spans="1:10" ht="31.5">
      <c r="A12" s="2">
        <v>6</v>
      </c>
      <c r="B12" s="7" t="s">
        <v>5</v>
      </c>
      <c r="C12" s="4" t="s">
        <v>32</v>
      </c>
      <c r="D12" s="5" t="s">
        <v>99</v>
      </c>
      <c r="E12" s="5" t="s">
        <v>102</v>
      </c>
      <c r="F12" s="10">
        <v>164</v>
      </c>
      <c r="G12" s="18">
        <f t="shared" si="0"/>
        <v>0.22465753424657534</v>
      </c>
    </row>
    <row r="13" spans="1:10" ht="31.5">
      <c r="A13" s="2">
        <v>7</v>
      </c>
      <c r="B13" s="7" t="s">
        <v>6</v>
      </c>
      <c r="C13" s="4" t="s">
        <v>21</v>
      </c>
      <c r="D13" s="5" t="s">
        <v>99</v>
      </c>
      <c r="E13" s="5"/>
      <c r="F13" s="10">
        <v>288</v>
      </c>
      <c r="G13" s="18">
        <f t="shared" si="0"/>
        <v>0.39452054794520547</v>
      </c>
    </row>
    <row r="14" spans="1:10" ht="31.5">
      <c r="A14" s="2">
        <v>8</v>
      </c>
      <c r="B14" s="7" t="s">
        <v>7</v>
      </c>
      <c r="C14" s="4" t="s">
        <v>33</v>
      </c>
      <c r="D14" s="5" t="s">
        <v>99</v>
      </c>
      <c r="E14" s="5"/>
      <c r="F14" s="10">
        <v>48</v>
      </c>
      <c r="G14" s="18">
        <f t="shared" si="0"/>
        <v>6.575342465753424E-2</v>
      </c>
    </row>
    <row r="15" spans="1:10" ht="31.5">
      <c r="A15" s="2">
        <v>9</v>
      </c>
      <c r="B15" s="7" t="s">
        <v>8</v>
      </c>
      <c r="C15" s="4" t="s">
        <v>30</v>
      </c>
      <c r="D15" s="5" t="s">
        <v>99</v>
      </c>
      <c r="E15" s="5" t="s">
        <v>103</v>
      </c>
      <c r="F15" s="10">
        <v>64</v>
      </c>
      <c r="G15" s="18">
        <f t="shared" si="0"/>
        <v>8.7671232876712329E-2</v>
      </c>
    </row>
    <row r="16" spans="1:10" ht="31.5">
      <c r="A16" s="2">
        <v>10</v>
      </c>
      <c r="B16" s="7" t="s">
        <v>9</v>
      </c>
      <c r="C16" s="4" t="s">
        <v>22</v>
      </c>
      <c r="D16" s="5" t="s">
        <v>99</v>
      </c>
      <c r="E16" s="5"/>
      <c r="F16" s="10">
        <v>48</v>
      </c>
      <c r="G16" s="18">
        <f t="shared" si="0"/>
        <v>6.575342465753424E-2</v>
      </c>
    </row>
    <row r="17" spans="1:7" ht="31.5">
      <c r="A17" s="2">
        <v>11</v>
      </c>
      <c r="B17" s="7" t="s">
        <v>10</v>
      </c>
      <c r="C17" s="4" t="s">
        <v>23</v>
      </c>
      <c r="D17" s="5" t="s">
        <v>99</v>
      </c>
      <c r="E17" s="5" t="s">
        <v>104</v>
      </c>
      <c r="F17" s="10">
        <v>84</v>
      </c>
      <c r="G17" s="18">
        <f t="shared" si="0"/>
        <v>0.11506849315068493</v>
      </c>
    </row>
    <row r="18" spans="1:7" ht="47.25">
      <c r="A18" s="2">
        <v>12</v>
      </c>
      <c r="B18" s="7" t="s">
        <v>11</v>
      </c>
      <c r="C18" s="4" t="s">
        <v>36</v>
      </c>
      <c r="D18" s="5" t="s">
        <v>99</v>
      </c>
      <c r="E18" s="5" t="s">
        <v>102</v>
      </c>
      <c r="F18" s="10">
        <v>100</v>
      </c>
      <c r="G18" s="18">
        <f t="shared" si="0"/>
        <v>0.13698630136986301</v>
      </c>
    </row>
    <row r="19" spans="1:7" ht="47.25">
      <c r="A19" s="2">
        <v>13</v>
      </c>
      <c r="B19" s="7" t="s">
        <v>12</v>
      </c>
      <c r="C19" s="4" t="s">
        <v>37</v>
      </c>
      <c r="D19" s="5" t="s">
        <v>100</v>
      </c>
      <c r="E19" s="5" t="s">
        <v>109</v>
      </c>
      <c r="F19" s="10">
        <v>134</v>
      </c>
      <c r="G19" s="18">
        <f t="shared" si="0"/>
        <v>0.18356164383561643</v>
      </c>
    </row>
    <row r="20" spans="1:7" ht="47.25">
      <c r="A20" s="2">
        <v>14</v>
      </c>
      <c r="B20" s="7" t="s">
        <v>49</v>
      </c>
      <c r="C20" s="4" t="s">
        <v>85</v>
      </c>
      <c r="D20" s="5" t="s">
        <v>100</v>
      </c>
      <c r="E20" s="5" t="s">
        <v>104</v>
      </c>
      <c r="F20" s="10">
        <v>84</v>
      </c>
      <c r="G20" s="18">
        <f t="shared" si="0"/>
        <v>0.11506849315068493</v>
      </c>
    </row>
    <row r="21" spans="1:7" ht="47.25">
      <c r="A21" s="2">
        <v>15</v>
      </c>
      <c r="B21" s="7" t="s">
        <v>50</v>
      </c>
      <c r="C21" s="4" t="s">
        <v>91</v>
      </c>
      <c r="D21" s="5" t="s">
        <v>48</v>
      </c>
      <c r="E21" s="5"/>
      <c r="F21" s="10">
        <v>84</v>
      </c>
      <c r="G21" s="18">
        <f t="shared" si="0"/>
        <v>0.11506849315068493</v>
      </c>
    </row>
    <row r="22" spans="1:7" ht="47.25">
      <c r="A22" s="2">
        <v>16</v>
      </c>
      <c r="B22" s="7" t="s">
        <v>51</v>
      </c>
      <c r="C22" s="4" t="s">
        <v>87</v>
      </c>
      <c r="D22" s="5" t="s">
        <v>48</v>
      </c>
      <c r="E22" s="5"/>
      <c r="F22" s="10">
        <v>80</v>
      </c>
      <c r="G22" s="18">
        <f t="shared" si="0"/>
        <v>0.1095890410958904</v>
      </c>
    </row>
    <row r="23" spans="1:7" ht="47.25">
      <c r="A23" s="2">
        <v>17</v>
      </c>
      <c r="B23" s="7" t="s">
        <v>52</v>
      </c>
      <c r="C23" s="4" t="s">
        <v>88</v>
      </c>
      <c r="D23" s="5" t="s">
        <v>48</v>
      </c>
      <c r="E23" s="5"/>
      <c r="F23" s="10">
        <v>48</v>
      </c>
      <c r="G23" s="18">
        <f t="shared" si="0"/>
        <v>6.575342465753424E-2</v>
      </c>
    </row>
    <row r="24" spans="1:7" ht="47.25">
      <c r="A24" s="2">
        <v>18</v>
      </c>
      <c r="B24" s="7" t="s">
        <v>53</v>
      </c>
      <c r="C24" s="4" t="s">
        <v>89</v>
      </c>
      <c r="D24" s="5" t="s">
        <v>100</v>
      </c>
      <c r="E24" s="5" t="s">
        <v>104</v>
      </c>
      <c r="F24" s="10">
        <v>116</v>
      </c>
      <c r="G24" s="18">
        <f t="shared" si="0"/>
        <v>0.15890410958904111</v>
      </c>
    </row>
    <row r="25" spans="1:7" ht="47.25">
      <c r="A25" s="2">
        <v>19</v>
      </c>
      <c r="B25" s="7" t="s">
        <v>54</v>
      </c>
      <c r="C25" s="4" t="s">
        <v>90</v>
      </c>
      <c r="D25" s="5" t="s">
        <v>100</v>
      </c>
      <c r="E25" s="5" t="s">
        <v>108</v>
      </c>
      <c r="F25" s="10">
        <v>102</v>
      </c>
      <c r="G25" s="18">
        <f t="shared" si="0"/>
        <v>0.13972602739726028</v>
      </c>
    </row>
    <row r="26" spans="1:7" ht="47.25">
      <c r="A26" s="2">
        <v>20</v>
      </c>
      <c r="B26" s="7" t="s">
        <v>55</v>
      </c>
      <c r="C26" s="4" t="s">
        <v>88</v>
      </c>
      <c r="D26" s="5" t="s">
        <v>48</v>
      </c>
      <c r="E26" s="5"/>
      <c r="F26" s="10">
        <v>64</v>
      </c>
      <c r="G26" s="18">
        <f t="shared" si="0"/>
        <v>8.7671232876712329E-2</v>
      </c>
    </row>
    <row r="27" spans="1:7" ht="47.25">
      <c r="A27" s="2">
        <v>21</v>
      </c>
      <c r="B27" s="7" t="s">
        <v>56</v>
      </c>
      <c r="C27" s="4" t="s">
        <v>89</v>
      </c>
      <c r="D27" s="5" t="s">
        <v>100</v>
      </c>
      <c r="E27" s="5" t="s">
        <v>104</v>
      </c>
      <c r="F27" s="10">
        <v>84</v>
      </c>
      <c r="G27" s="18">
        <f t="shared" si="0"/>
        <v>0.11506849315068493</v>
      </c>
    </row>
    <row r="28" spans="1:7" ht="63">
      <c r="A28" s="2">
        <v>22</v>
      </c>
      <c r="B28" s="7" t="s">
        <v>57</v>
      </c>
      <c r="C28" s="4" t="s">
        <v>90</v>
      </c>
      <c r="D28" s="5" t="s">
        <v>100</v>
      </c>
      <c r="E28" s="5" t="s">
        <v>108</v>
      </c>
      <c r="F28" s="10">
        <v>166</v>
      </c>
      <c r="G28" s="18">
        <f t="shared" si="0"/>
        <v>0.22739726027397261</v>
      </c>
    </row>
    <row r="29" spans="1:7" ht="47.25">
      <c r="A29" s="2">
        <v>23</v>
      </c>
      <c r="B29" s="7" t="s">
        <v>58</v>
      </c>
      <c r="C29" s="4" t="s">
        <v>91</v>
      </c>
      <c r="D29" s="5" t="s">
        <v>48</v>
      </c>
      <c r="E29" s="5"/>
      <c r="F29" s="10">
        <v>84</v>
      </c>
      <c r="G29" s="18">
        <f t="shared" si="0"/>
        <v>0.11506849315068493</v>
      </c>
    </row>
    <row r="30" spans="1:7" ht="47.25">
      <c r="A30" s="2">
        <v>24</v>
      </c>
      <c r="B30" s="7" t="s">
        <v>59</v>
      </c>
      <c r="C30" s="4" t="s">
        <v>86</v>
      </c>
      <c r="D30" s="5" t="s">
        <v>98</v>
      </c>
      <c r="E30" s="5"/>
      <c r="F30" s="10">
        <v>32</v>
      </c>
      <c r="G30" s="18">
        <f t="shared" si="0"/>
        <v>4.3835616438356165E-2</v>
      </c>
    </row>
    <row r="31" spans="1:7" ht="47.25">
      <c r="A31" s="2">
        <v>25</v>
      </c>
      <c r="B31" s="7" t="s">
        <v>34</v>
      </c>
      <c r="C31" s="4" t="s">
        <v>29</v>
      </c>
      <c r="D31" s="5" t="s">
        <v>98</v>
      </c>
      <c r="E31" s="5"/>
      <c r="F31" s="10">
        <v>100</v>
      </c>
      <c r="G31" s="18">
        <f t="shared" si="0"/>
        <v>0.13698630136986301</v>
      </c>
    </row>
    <row r="32" spans="1:7" ht="47.25">
      <c r="A32" s="2">
        <v>26</v>
      </c>
      <c r="B32" s="7" t="s">
        <v>60</v>
      </c>
      <c r="C32" s="4" t="s">
        <v>96</v>
      </c>
      <c r="D32" s="5" t="s">
        <v>98</v>
      </c>
      <c r="E32" s="5"/>
      <c r="F32" s="10">
        <v>84</v>
      </c>
      <c r="G32" s="18">
        <f t="shared" si="0"/>
        <v>0.11506849315068493</v>
      </c>
    </row>
    <row r="33" spans="1:7" ht="47.25">
      <c r="A33" s="2">
        <v>27</v>
      </c>
      <c r="B33" s="7" t="s">
        <v>61</v>
      </c>
      <c r="C33" s="4" t="s">
        <v>89</v>
      </c>
      <c r="D33" s="5" t="s">
        <v>100</v>
      </c>
      <c r="E33" s="5" t="s">
        <v>104</v>
      </c>
      <c r="F33" s="10">
        <v>96</v>
      </c>
      <c r="G33" s="18">
        <f t="shared" si="0"/>
        <v>0.13150684931506848</v>
      </c>
    </row>
    <row r="34" spans="1:7" ht="47.25">
      <c r="A34" s="2">
        <v>28</v>
      </c>
      <c r="B34" s="7" t="s">
        <v>62</v>
      </c>
      <c r="C34" s="4" t="s">
        <v>97</v>
      </c>
      <c r="D34" s="5" t="s">
        <v>100</v>
      </c>
      <c r="E34" s="5" t="s">
        <v>108</v>
      </c>
      <c r="F34" s="10">
        <v>64</v>
      </c>
      <c r="G34" s="18">
        <f t="shared" si="0"/>
        <v>8.7671232876712329E-2</v>
      </c>
    </row>
    <row r="35" spans="1:7" ht="47.25">
      <c r="A35" s="2">
        <v>29</v>
      </c>
      <c r="B35" s="7" t="s">
        <v>63</v>
      </c>
      <c r="C35" s="4" t="s">
        <v>90</v>
      </c>
      <c r="D35" s="5" t="s">
        <v>100</v>
      </c>
      <c r="E35" s="5" t="s">
        <v>108</v>
      </c>
      <c r="F35" s="10">
        <v>100</v>
      </c>
      <c r="G35" s="18">
        <f t="shared" si="0"/>
        <v>0.13698630136986301</v>
      </c>
    </row>
    <row r="36" spans="1:7" ht="47.25">
      <c r="A36" s="2">
        <v>30</v>
      </c>
      <c r="B36" s="7" t="s">
        <v>64</v>
      </c>
      <c r="C36" s="4" t="s">
        <v>95</v>
      </c>
      <c r="D36" s="5" t="s">
        <v>48</v>
      </c>
      <c r="E36" s="5" t="s">
        <v>108</v>
      </c>
      <c r="F36" s="10">
        <v>84</v>
      </c>
      <c r="G36" s="18">
        <f t="shared" si="0"/>
        <v>0.11506849315068493</v>
      </c>
    </row>
    <row r="37" spans="1:7" ht="47.25">
      <c r="A37" s="2">
        <v>31</v>
      </c>
      <c r="B37" s="7" t="s">
        <v>65</v>
      </c>
      <c r="C37" s="4" t="s">
        <v>89</v>
      </c>
      <c r="D37" s="5" t="s">
        <v>100</v>
      </c>
      <c r="E37" s="5" t="s">
        <v>104</v>
      </c>
      <c r="F37" s="10">
        <v>68</v>
      </c>
      <c r="G37" s="18">
        <f t="shared" si="0"/>
        <v>9.3150684931506855E-2</v>
      </c>
    </row>
    <row r="38" spans="1:7" ht="47.25">
      <c r="A38" s="2">
        <v>32</v>
      </c>
      <c r="B38" s="7" t="s">
        <v>66</v>
      </c>
      <c r="C38" s="4" t="s">
        <v>87</v>
      </c>
      <c r="D38" s="5" t="s">
        <v>48</v>
      </c>
      <c r="E38" s="5"/>
      <c r="F38" s="10">
        <v>32</v>
      </c>
      <c r="G38" s="18">
        <f t="shared" si="0"/>
        <v>4.3835616438356165E-2</v>
      </c>
    </row>
    <row r="39" spans="1:7" ht="47.25">
      <c r="A39" s="2">
        <v>33</v>
      </c>
      <c r="B39" s="7" t="s">
        <v>67</v>
      </c>
      <c r="C39" s="4" t="s">
        <v>37</v>
      </c>
      <c r="D39" s="5" t="s">
        <v>100</v>
      </c>
      <c r="E39" s="5" t="s">
        <v>109</v>
      </c>
      <c r="F39" s="10">
        <v>100</v>
      </c>
      <c r="G39" s="18">
        <f t="shared" si="0"/>
        <v>0.13698630136986301</v>
      </c>
    </row>
    <row r="40" spans="1:7" ht="47.25">
      <c r="A40" s="2">
        <v>34</v>
      </c>
      <c r="B40" s="7" t="s">
        <v>68</v>
      </c>
      <c r="C40" s="4" t="s">
        <v>91</v>
      </c>
      <c r="D40" s="5" t="s">
        <v>48</v>
      </c>
      <c r="E40" s="5"/>
      <c r="F40" s="10">
        <v>68</v>
      </c>
      <c r="G40" s="18">
        <f t="shared" si="0"/>
        <v>9.3150684931506855E-2</v>
      </c>
    </row>
    <row r="41" spans="1:7" ht="47.25">
      <c r="A41" s="2">
        <v>35</v>
      </c>
      <c r="B41" s="7" t="s">
        <v>69</v>
      </c>
      <c r="C41" s="4" t="s">
        <v>89</v>
      </c>
      <c r="D41" s="5" t="s">
        <v>100</v>
      </c>
      <c r="E41" s="5" t="s">
        <v>104</v>
      </c>
      <c r="F41" s="10">
        <v>32</v>
      </c>
      <c r="G41" s="18">
        <f t="shared" si="0"/>
        <v>4.3835616438356165E-2</v>
      </c>
    </row>
    <row r="42" spans="1:7" ht="47.25">
      <c r="A42" s="2">
        <v>36</v>
      </c>
      <c r="B42" s="7" t="s">
        <v>70</v>
      </c>
      <c r="C42" s="4" t="s">
        <v>27</v>
      </c>
      <c r="D42" s="5" t="s">
        <v>98</v>
      </c>
      <c r="E42" s="5" t="s">
        <v>105</v>
      </c>
      <c r="F42" s="10">
        <v>102</v>
      </c>
      <c r="G42" s="18">
        <f t="shared" si="0"/>
        <v>0.13972602739726028</v>
      </c>
    </row>
    <row r="43" spans="1:7" ht="47.25">
      <c r="A43" s="2">
        <v>37</v>
      </c>
      <c r="B43" s="7" t="s">
        <v>71</v>
      </c>
      <c r="C43" s="4" t="s">
        <v>90</v>
      </c>
      <c r="D43" s="5" t="s">
        <v>100</v>
      </c>
      <c r="E43" s="5" t="s">
        <v>108</v>
      </c>
      <c r="F43" s="10">
        <v>100</v>
      </c>
      <c r="G43" s="18">
        <f t="shared" si="0"/>
        <v>0.13698630136986301</v>
      </c>
    </row>
    <row r="44" spans="1:7" ht="47.25">
      <c r="A44" s="2">
        <v>38</v>
      </c>
      <c r="B44" s="7" t="s">
        <v>72</v>
      </c>
      <c r="C44" s="4" t="s">
        <v>92</v>
      </c>
      <c r="D44" s="5" t="s">
        <v>100</v>
      </c>
      <c r="E44" s="5" t="s">
        <v>108</v>
      </c>
      <c r="F44" s="10">
        <v>52</v>
      </c>
      <c r="G44" s="18">
        <f t="shared" si="0"/>
        <v>7.1232876712328766E-2</v>
      </c>
    </row>
    <row r="45" spans="1:7" ht="47.25">
      <c r="A45" s="2">
        <v>40</v>
      </c>
      <c r="B45" s="7" t="s">
        <v>73</v>
      </c>
      <c r="C45" s="4" t="s">
        <v>37</v>
      </c>
      <c r="D45" s="5" t="s">
        <v>100</v>
      </c>
      <c r="E45" s="5" t="s">
        <v>109</v>
      </c>
      <c r="F45" s="24">
        <v>48</v>
      </c>
      <c r="G45" s="18">
        <f t="shared" si="0"/>
        <v>6.575342465753424E-2</v>
      </c>
    </row>
    <row r="46" spans="1:7" ht="47.25">
      <c r="A46" s="2">
        <v>41</v>
      </c>
      <c r="B46" s="7" t="s">
        <v>74</v>
      </c>
      <c r="C46" s="4" t="s">
        <v>37</v>
      </c>
      <c r="D46" s="5" t="s">
        <v>100</v>
      </c>
      <c r="E46" s="5" t="s">
        <v>109</v>
      </c>
      <c r="F46" s="26"/>
      <c r="G46" s="18"/>
    </row>
    <row r="47" spans="1:7" ht="47.25">
      <c r="A47" s="2">
        <v>43</v>
      </c>
      <c r="B47" s="7" t="s">
        <v>75</v>
      </c>
      <c r="C47" s="4" t="s">
        <v>93</v>
      </c>
      <c r="D47" s="5" t="s">
        <v>98</v>
      </c>
      <c r="E47" s="5"/>
      <c r="F47" s="24">
        <v>64</v>
      </c>
      <c r="G47" s="18">
        <f t="shared" si="0"/>
        <v>8.7671232876712329E-2</v>
      </c>
    </row>
    <row r="48" spans="1:7" ht="47.25">
      <c r="A48" s="2">
        <v>44</v>
      </c>
      <c r="B48" s="7" t="s">
        <v>76</v>
      </c>
      <c r="C48" s="4" t="s">
        <v>93</v>
      </c>
      <c r="D48" s="5" t="s">
        <v>98</v>
      </c>
      <c r="E48" s="5"/>
      <c r="F48" s="26"/>
      <c r="G48" s="18"/>
    </row>
    <row r="49" spans="1:7" ht="31.5">
      <c r="A49" s="2">
        <v>45</v>
      </c>
      <c r="B49" s="7" t="s">
        <v>13</v>
      </c>
      <c r="C49" s="4" t="s">
        <v>28</v>
      </c>
      <c r="D49" s="5" t="s">
        <v>99</v>
      </c>
      <c r="E49" s="5"/>
      <c r="F49" s="10">
        <v>32</v>
      </c>
      <c r="G49" s="18">
        <f t="shared" si="0"/>
        <v>4.3835616438356165E-2</v>
      </c>
    </row>
    <row r="50" spans="1:7" ht="47.25">
      <c r="A50" s="2">
        <v>47</v>
      </c>
      <c r="B50" s="7" t="s">
        <v>14</v>
      </c>
      <c r="C50" s="4" t="s">
        <v>28</v>
      </c>
      <c r="D50" s="5" t="s">
        <v>99</v>
      </c>
      <c r="E50" s="5"/>
      <c r="F50" s="24">
        <v>96</v>
      </c>
      <c r="G50" s="18">
        <f t="shared" si="0"/>
        <v>0.13150684931506848</v>
      </c>
    </row>
    <row r="51" spans="1:7" ht="31.5">
      <c r="A51" s="2">
        <v>48</v>
      </c>
      <c r="B51" s="7" t="s">
        <v>15</v>
      </c>
      <c r="C51" s="4" t="s">
        <v>28</v>
      </c>
      <c r="D51" s="5" t="s">
        <v>99</v>
      </c>
      <c r="E51" s="5"/>
      <c r="F51" s="25"/>
      <c r="G51" s="18"/>
    </row>
    <row r="52" spans="1:7" ht="47.25">
      <c r="A52" s="2">
        <v>49</v>
      </c>
      <c r="B52" s="7" t="s">
        <v>16</v>
      </c>
      <c r="C52" s="4" t="s">
        <v>28</v>
      </c>
      <c r="D52" s="5" t="s">
        <v>99</v>
      </c>
      <c r="E52" s="5"/>
      <c r="F52" s="26"/>
      <c r="G52" s="18"/>
    </row>
    <row r="53" spans="1:7" ht="47.25">
      <c r="A53" s="2">
        <v>50</v>
      </c>
      <c r="B53" s="7" t="s">
        <v>17</v>
      </c>
      <c r="C53" s="4" t="s">
        <v>93</v>
      </c>
      <c r="D53" s="5" t="s">
        <v>98</v>
      </c>
      <c r="E53" s="5"/>
      <c r="F53" s="10">
        <v>20</v>
      </c>
      <c r="G53" s="18">
        <f t="shared" si="0"/>
        <v>2.7397260273972601E-2</v>
      </c>
    </row>
    <row r="54" spans="1:7" ht="47.25">
      <c r="A54" s="2">
        <v>51</v>
      </c>
      <c r="B54" s="7" t="s">
        <v>35</v>
      </c>
      <c r="C54" s="4" t="s">
        <v>93</v>
      </c>
      <c r="D54" s="5" t="s">
        <v>98</v>
      </c>
      <c r="E54" s="5"/>
      <c r="F54" s="10">
        <v>32</v>
      </c>
      <c r="G54" s="18">
        <f t="shared" si="0"/>
        <v>4.3835616438356165E-2</v>
      </c>
    </row>
    <row r="55" spans="1:7" ht="47.25">
      <c r="A55" s="2">
        <v>52</v>
      </c>
      <c r="B55" s="7" t="s">
        <v>77</v>
      </c>
      <c r="C55" s="4" t="s">
        <v>93</v>
      </c>
      <c r="D55" s="5" t="s">
        <v>98</v>
      </c>
      <c r="E55" s="5"/>
      <c r="F55" s="10">
        <v>20</v>
      </c>
      <c r="G55" s="18">
        <f t="shared" si="0"/>
        <v>2.7397260273972601E-2</v>
      </c>
    </row>
    <row r="56" spans="1:7" ht="47.25">
      <c r="A56" s="2">
        <v>53</v>
      </c>
      <c r="B56" s="7" t="s">
        <v>38</v>
      </c>
      <c r="C56" s="4" t="s">
        <v>90</v>
      </c>
      <c r="D56" s="5" t="s">
        <v>100</v>
      </c>
      <c r="E56" s="5" t="s">
        <v>108</v>
      </c>
      <c r="F56" s="10">
        <v>40</v>
      </c>
      <c r="G56" s="18">
        <f t="shared" si="0"/>
        <v>5.4794520547945202E-2</v>
      </c>
    </row>
    <row r="57" spans="1:7" ht="47.25">
      <c r="A57" s="2">
        <v>54</v>
      </c>
      <c r="B57" s="7" t="s">
        <v>18</v>
      </c>
      <c r="C57" s="4" t="s">
        <v>90</v>
      </c>
      <c r="D57" s="5" t="s">
        <v>100</v>
      </c>
      <c r="E57" s="5" t="s">
        <v>108</v>
      </c>
      <c r="F57" s="10">
        <v>40</v>
      </c>
      <c r="G57" s="18">
        <f t="shared" si="0"/>
        <v>5.4794520547945202E-2</v>
      </c>
    </row>
    <row r="58" spans="1:7" ht="47.25">
      <c r="A58" s="2">
        <v>55</v>
      </c>
      <c r="B58" s="21" t="s">
        <v>78</v>
      </c>
      <c r="C58" s="4" t="s">
        <v>94</v>
      </c>
      <c r="D58" s="5" t="s">
        <v>48</v>
      </c>
      <c r="E58" s="5"/>
      <c r="F58" s="10">
        <v>2</v>
      </c>
      <c r="G58" s="18">
        <f t="shared" si="0"/>
        <v>2.7397260273972603E-3</v>
      </c>
    </row>
    <row r="59" spans="1:7" ht="47.25">
      <c r="A59" s="2"/>
      <c r="B59" s="22"/>
      <c r="C59" s="4" t="s">
        <v>95</v>
      </c>
      <c r="D59" s="5" t="s">
        <v>48</v>
      </c>
      <c r="E59" s="5" t="s">
        <v>108</v>
      </c>
      <c r="F59" s="10">
        <v>2</v>
      </c>
      <c r="G59" s="18">
        <f t="shared" si="0"/>
        <v>2.7397260273972603E-3</v>
      </c>
    </row>
    <row r="60" spans="1:7" ht="47.25">
      <c r="A60" s="2"/>
      <c r="B60" s="22"/>
      <c r="C60" s="4" t="s">
        <v>110</v>
      </c>
      <c r="D60" s="5" t="s">
        <v>48</v>
      </c>
      <c r="E60" s="5"/>
      <c r="F60" s="10">
        <v>2</v>
      </c>
      <c r="G60" s="18">
        <f t="shared" si="0"/>
        <v>2.7397260273972603E-3</v>
      </c>
    </row>
    <row r="61" spans="1:7" ht="47.25">
      <c r="A61" s="2"/>
      <c r="B61" s="22"/>
      <c r="C61" s="4" t="s">
        <v>91</v>
      </c>
      <c r="D61" s="5" t="s">
        <v>48</v>
      </c>
      <c r="E61" s="5"/>
      <c r="F61" s="10">
        <v>2</v>
      </c>
      <c r="G61" s="18">
        <f t="shared" si="0"/>
        <v>2.7397260273972603E-3</v>
      </c>
    </row>
    <row r="62" spans="1:7" ht="47.25">
      <c r="A62" s="2"/>
      <c r="B62" s="22"/>
      <c r="C62" s="4" t="s">
        <v>89</v>
      </c>
      <c r="D62" s="5" t="s">
        <v>48</v>
      </c>
      <c r="E62" s="5" t="s">
        <v>104</v>
      </c>
      <c r="F62" s="10">
        <v>1</v>
      </c>
      <c r="G62" s="18">
        <f t="shared" si="0"/>
        <v>1.3698630136986301E-3</v>
      </c>
    </row>
    <row r="63" spans="1:7" ht="47.25">
      <c r="A63" s="2"/>
      <c r="B63" s="23"/>
      <c r="C63" s="4" t="s">
        <v>90</v>
      </c>
      <c r="D63" s="5" t="s">
        <v>48</v>
      </c>
      <c r="E63" s="5" t="s">
        <v>105</v>
      </c>
      <c r="F63" s="10">
        <v>1</v>
      </c>
      <c r="G63" s="18">
        <f t="shared" si="0"/>
        <v>1.3698630136986301E-3</v>
      </c>
    </row>
    <row r="64" spans="1:7" ht="47.25">
      <c r="A64" s="2">
        <v>56</v>
      </c>
      <c r="B64" s="7" t="s">
        <v>79</v>
      </c>
      <c r="C64" s="4" t="s">
        <v>86</v>
      </c>
      <c r="D64" s="5" t="s">
        <v>98</v>
      </c>
      <c r="E64" s="5"/>
      <c r="F64" s="10">
        <v>24</v>
      </c>
      <c r="G64" s="18">
        <f t="shared" si="0"/>
        <v>3.287671232876712E-2</v>
      </c>
    </row>
    <row r="65" spans="1:7" ht="47.25">
      <c r="A65" s="2">
        <v>57</v>
      </c>
      <c r="B65" s="7" t="s">
        <v>80</v>
      </c>
      <c r="C65" s="4" t="s">
        <v>86</v>
      </c>
      <c r="D65" s="5" t="s">
        <v>98</v>
      </c>
      <c r="E65" s="5"/>
      <c r="F65" s="10">
        <v>24</v>
      </c>
      <c r="G65" s="18">
        <f t="shared" si="0"/>
        <v>3.287671232876712E-2</v>
      </c>
    </row>
    <row r="66" spans="1:7" ht="47.25">
      <c r="A66" s="2">
        <v>58</v>
      </c>
      <c r="B66" s="7" t="s">
        <v>81</v>
      </c>
      <c r="C66" s="4" t="s">
        <v>86</v>
      </c>
      <c r="D66" s="5" t="s">
        <v>98</v>
      </c>
      <c r="E66" s="5"/>
      <c r="F66" s="10">
        <v>24</v>
      </c>
      <c r="G66" s="18">
        <f t="shared" si="0"/>
        <v>3.287671232876712E-2</v>
      </c>
    </row>
    <row r="67" spans="1:7" ht="63">
      <c r="A67" s="2">
        <v>59</v>
      </c>
      <c r="B67" s="7" t="s">
        <v>82</v>
      </c>
      <c r="C67" s="4" t="s">
        <v>31</v>
      </c>
      <c r="D67" s="5" t="s">
        <v>99</v>
      </c>
      <c r="E67" s="5" t="s">
        <v>106</v>
      </c>
      <c r="F67" s="10">
        <v>32</v>
      </c>
      <c r="G67" s="18">
        <f t="shared" si="0"/>
        <v>4.3835616438356165E-2</v>
      </c>
    </row>
    <row r="68" spans="1:7" ht="31.5">
      <c r="A68" s="2">
        <v>60</v>
      </c>
      <c r="B68" s="7" t="s">
        <v>19</v>
      </c>
      <c r="C68" s="4" t="s">
        <v>24</v>
      </c>
      <c r="D68" s="5" t="s">
        <v>99</v>
      </c>
      <c r="E68" s="5"/>
      <c r="F68" s="10">
        <v>12</v>
      </c>
      <c r="G68" s="18">
        <f t="shared" si="0"/>
        <v>1.643835616438356E-2</v>
      </c>
    </row>
    <row r="69" spans="1:7" ht="47.25">
      <c r="A69" s="2">
        <v>61</v>
      </c>
      <c r="B69" s="7" t="s">
        <v>83</v>
      </c>
      <c r="C69" s="4" t="s">
        <v>25</v>
      </c>
      <c r="D69" s="5" t="s">
        <v>99</v>
      </c>
      <c r="E69" s="5" t="s">
        <v>105</v>
      </c>
      <c r="F69" s="10">
        <v>8</v>
      </c>
      <c r="G69" s="18">
        <f t="shared" si="0"/>
        <v>1.0958904109589041E-2</v>
      </c>
    </row>
    <row r="70" spans="1:7">
      <c r="A70" s="2"/>
      <c r="B70" s="3"/>
      <c r="C70" s="4"/>
      <c r="D70" s="5"/>
      <c r="E70" s="5"/>
      <c r="F70" s="10">
        <f>SUM(F7:F69)</f>
        <v>3794</v>
      </c>
      <c r="G70" s="8">
        <f>SUM(G7:G69)</f>
        <v>5.1972602739726028</v>
      </c>
    </row>
    <row r="72" spans="1:7">
      <c r="A72" s="20" t="s">
        <v>125</v>
      </c>
      <c r="B72" s="20"/>
      <c r="C72" s="20"/>
      <c r="D72" s="20"/>
      <c r="E72" s="20"/>
      <c r="F72" s="20"/>
      <c r="G72" s="20"/>
    </row>
    <row r="73" spans="1:7">
      <c r="A73" s="20"/>
      <c r="B73" s="20"/>
      <c r="C73" s="20"/>
      <c r="D73" s="20"/>
      <c r="E73" s="20"/>
      <c r="F73" s="20"/>
      <c r="G73" s="20"/>
    </row>
    <row r="74" spans="1:7">
      <c r="A74" s="20"/>
      <c r="B74" s="20"/>
      <c r="C74" s="20"/>
      <c r="D74" s="20"/>
      <c r="E74" s="20"/>
      <c r="F74" s="20"/>
      <c r="G74" s="20"/>
    </row>
    <row r="75" spans="1:7">
      <c r="A75" s="16"/>
      <c r="B75" s="16"/>
      <c r="C75" s="16"/>
      <c r="D75" s="16"/>
      <c r="E75" s="16"/>
      <c r="F75" s="16"/>
      <c r="G75" s="16"/>
    </row>
    <row r="76" spans="1:7" customFormat="1" ht="157.5">
      <c r="A76" s="14" t="s">
        <v>40</v>
      </c>
      <c r="B76" s="14" t="s">
        <v>111</v>
      </c>
      <c r="C76" s="14" t="s">
        <v>112</v>
      </c>
      <c r="D76" s="14" t="s">
        <v>113</v>
      </c>
      <c r="E76" s="14" t="s">
        <v>114</v>
      </c>
      <c r="G76" s="19"/>
    </row>
    <row r="77" spans="1:7" customFormat="1">
      <c r="A77" s="14">
        <v>1</v>
      </c>
      <c r="B77" s="14">
        <v>2</v>
      </c>
      <c r="C77" s="14">
        <v>3</v>
      </c>
      <c r="D77" s="14">
        <v>4</v>
      </c>
      <c r="E77" s="14">
        <v>5</v>
      </c>
      <c r="G77" s="19"/>
    </row>
    <row r="78" spans="1:7" customFormat="1" ht="31.5">
      <c r="A78" s="2">
        <v>1</v>
      </c>
      <c r="B78" s="4" t="s">
        <v>91</v>
      </c>
      <c r="C78" s="2" t="s">
        <v>115</v>
      </c>
      <c r="D78" s="15" t="s">
        <v>116</v>
      </c>
      <c r="E78" s="15" t="s">
        <v>117</v>
      </c>
      <c r="G78" s="19"/>
    </row>
    <row r="79" spans="1:7" customFormat="1" ht="31.5">
      <c r="A79" s="2">
        <v>2</v>
      </c>
      <c r="B79" s="4" t="s">
        <v>110</v>
      </c>
      <c r="C79" s="2" t="s">
        <v>118</v>
      </c>
      <c r="D79" s="15" t="s">
        <v>119</v>
      </c>
      <c r="E79" s="15" t="s">
        <v>120</v>
      </c>
      <c r="G79" s="19"/>
    </row>
    <row r="80" spans="1:7" customFormat="1" ht="31.5">
      <c r="A80" s="2">
        <v>3</v>
      </c>
      <c r="B80" s="4" t="s">
        <v>94</v>
      </c>
      <c r="C80" s="2" t="s">
        <v>121</v>
      </c>
      <c r="D80" s="15" t="s">
        <v>122</v>
      </c>
      <c r="E80" s="15" t="s">
        <v>123</v>
      </c>
      <c r="G80" s="19"/>
    </row>
    <row r="82" spans="1:7">
      <c r="A82" s="28" t="s">
        <v>126</v>
      </c>
      <c r="B82" s="28"/>
      <c r="C82" s="28"/>
      <c r="D82" s="28"/>
      <c r="E82" s="28"/>
    </row>
    <row r="84" spans="1:7" ht="252" customHeight="1">
      <c r="A84" s="30" t="s">
        <v>40</v>
      </c>
      <c r="B84" s="30" t="s">
        <v>41</v>
      </c>
      <c r="C84" s="30" t="s">
        <v>42</v>
      </c>
      <c r="D84" s="30" t="s">
        <v>43</v>
      </c>
      <c r="E84" s="30" t="s">
        <v>44</v>
      </c>
      <c r="F84" s="32" t="s">
        <v>45</v>
      </c>
      <c r="G84" s="33"/>
    </row>
    <row r="85" spans="1:7" ht="31.5">
      <c r="A85" s="31"/>
      <c r="B85" s="31"/>
      <c r="C85" s="31"/>
      <c r="D85" s="31"/>
      <c r="E85" s="31"/>
      <c r="F85" s="29" t="s">
        <v>46</v>
      </c>
      <c r="G85" s="2" t="s">
        <v>47</v>
      </c>
    </row>
    <row r="86" spans="1:7">
      <c r="A86" s="2">
        <v>1</v>
      </c>
      <c r="B86" s="2">
        <v>2</v>
      </c>
      <c r="C86" s="2">
        <v>3</v>
      </c>
      <c r="D86" s="2">
        <v>4</v>
      </c>
      <c r="E86" s="2">
        <v>5</v>
      </c>
      <c r="F86" s="29">
        <v>6</v>
      </c>
      <c r="G86" s="2">
        <v>7</v>
      </c>
    </row>
    <row r="87" spans="1:7" ht="63">
      <c r="A87" s="2">
        <v>1</v>
      </c>
      <c r="B87" s="2" t="s">
        <v>57</v>
      </c>
      <c r="C87" s="2" t="s">
        <v>90</v>
      </c>
      <c r="D87" s="2" t="s">
        <v>100</v>
      </c>
      <c r="E87" s="2" t="s">
        <v>127</v>
      </c>
      <c r="F87" s="29">
        <v>166</v>
      </c>
      <c r="G87" s="2">
        <v>0.22700000000000001</v>
      </c>
    </row>
    <row r="88" spans="1:7" ht="47.25">
      <c r="A88" s="2">
        <v>2</v>
      </c>
      <c r="B88" s="2" t="s">
        <v>58</v>
      </c>
      <c r="C88" s="2" t="s">
        <v>91</v>
      </c>
      <c r="D88" s="2" t="s">
        <v>48</v>
      </c>
      <c r="E88" s="2"/>
      <c r="F88" s="29">
        <v>84</v>
      </c>
      <c r="G88" s="2">
        <v>0.115</v>
      </c>
    </row>
    <row r="89" spans="1:7" ht="63">
      <c r="A89" s="2">
        <v>3</v>
      </c>
      <c r="B89" s="2" t="s">
        <v>60</v>
      </c>
      <c r="C89" s="2" t="s">
        <v>128</v>
      </c>
      <c r="D89" s="2" t="s">
        <v>98</v>
      </c>
      <c r="E89" s="2" t="s">
        <v>129</v>
      </c>
      <c r="F89" s="29">
        <v>84</v>
      </c>
      <c r="G89" s="2">
        <v>0.115</v>
      </c>
    </row>
    <row r="90" spans="1:7" ht="110.25">
      <c r="A90" s="2">
        <v>4</v>
      </c>
      <c r="B90" s="2" t="s">
        <v>61</v>
      </c>
      <c r="C90" s="2" t="s">
        <v>89</v>
      </c>
      <c r="D90" s="2" t="s">
        <v>130</v>
      </c>
      <c r="E90" s="2" t="s">
        <v>131</v>
      </c>
      <c r="F90" s="29">
        <v>32</v>
      </c>
      <c r="G90" s="2">
        <v>4.3999999999999997E-2</v>
      </c>
    </row>
    <row r="91" spans="1:7" ht="110.25">
      <c r="A91" s="2">
        <v>5</v>
      </c>
      <c r="B91" s="2" t="s">
        <v>62</v>
      </c>
      <c r="C91" s="2" t="s">
        <v>97</v>
      </c>
      <c r="D91" s="2" t="s">
        <v>130</v>
      </c>
      <c r="E91" s="2" t="s">
        <v>132</v>
      </c>
      <c r="F91" s="29">
        <v>64</v>
      </c>
      <c r="G91" s="2">
        <v>8.7999999999999995E-2</v>
      </c>
    </row>
    <row r="92" spans="1:7" ht="173.25">
      <c r="A92" s="2">
        <v>6</v>
      </c>
      <c r="B92" s="2" t="s">
        <v>64</v>
      </c>
      <c r="C92" s="2" t="s">
        <v>95</v>
      </c>
      <c r="D92" s="2" t="s">
        <v>48</v>
      </c>
      <c r="E92" s="2" t="s">
        <v>133</v>
      </c>
      <c r="F92" s="29">
        <v>84</v>
      </c>
      <c r="G92" s="2">
        <v>0.115</v>
      </c>
    </row>
    <row r="93" spans="1:7" ht="173.25">
      <c r="A93" s="2">
        <v>7</v>
      </c>
      <c r="B93" s="2" t="s">
        <v>67</v>
      </c>
      <c r="C93" s="2" t="s">
        <v>37</v>
      </c>
      <c r="D93" s="2" t="s">
        <v>130</v>
      </c>
      <c r="E93" s="2" t="s">
        <v>134</v>
      </c>
      <c r="F93" s="29">
        <v>68</v>
      </c>
      <c r="G93" s="2">
        <v>9.2999999999999999E-2</v>
      </c>
    </row>
    <row r="94" spans="1:7" ht="47.25">
      <c r="A94" s="2">
        <v>8</v>
      </c>
      <c r="B94" s="2" t="s">
        <v>76</v>
      </c>
      <c r="C94" s="2" t="s">
        <v>93</v>
      </c>
      <c r="D94" s="2" t="s">
        <v>98</v>
      </c>
      <c r="E94" s="2" t="s">
        <v>135</v>
      </c>
      <c r="F94" s="34">
        <v>64</v>
      </c>
      <c r="G94" s="30">
        <v>8.7999999999999995E-2</v>
      </c>
    </row>
    <row r="95" spans="1:7" ht="47.25">
      <c r="A95" s="2">
        <v>9</v>
      </c>
      <c r="B95" s="2" t="s">
        <v>75</v>
      </c>
      <c r="C95" s="2" t="s">
        <v>93</v>
      </c>
      <c r="D95" s="2" t="s">
        <v>98</v>
      </c>
      <c r="E95" s="2" t="s">
        <v>135</v>
      </c>
      <c r="F95" s="35"/>
      <c r="G95" s="31"/>
    </row>
    <row r="96" spans="1:7" ht="47.25">
      <c r="A96" s="2">
        <v>10</v>
      </c>
      <c r="B96" s="2" t="s">
        <v>79</v>
      </c>
      <c r="C96" s="2" t="s">
        <v>86</v>
      </c>
      <c r="D96" s="2" t="s">
        <v>98</v>
      </c>
      <c r="E96" s="2" t="s">
        <v>136</v>
      </c>
      <c r="F96" s="29">
        <v>24</v>
      </c>
      <c r="G96" s="2">
        <v>3.3000000000000002E-2</v>
      </c>
    </row>
    <row r="97" spans="1:7" ht="47.25">
      <c r="A97" s="2">
        <v>11</v>
      </c>
      <c r="B97" s="2" t="s">
        <v>80</v>
      </c>
      <c r="C97" s="2" t="s">
        <v>86</v>
      </c>
      <c r="D97" s="2" t="s">
        <v>98</v>
      </c>
      <c r="E97" s="2" t="s">
        <v>137</v>
      </c>
      <c r="F97" s="29">
        <v>24</v>
      </c>
      <c r="G97" s="2">
        <v>3.3000000000000002E-2</v>
      </c>
    </row>
    <row r="98" spans="1:7" ht="47.25">
      <c r="A98" s="2">
        <v>12</v>
      </c>
      <c r="B98" s="2" t="s">
        <v>81</v>
      </c>
      <c r="C98" s="2" t="s">
        <v>86</v>
      </c>
      <c r="D98" s="2" t="s">
        <v>98</v>
      </c>
      <c r="E98" s="2" t="s">
        <v>137</v>
      </c>
      <c r="F98" s="29">
        <v>24</v>
      </c>
      <c r="G98" s="2">
        <v>3.3000000000000002E-2</v>
      </c>
    </row>
    <row r="99" spans="1:7" ht="94.5">
      <c r="A99" s="2">
        <v>13</v>
      </c>
      <c r="B99" s="2" t="s">
        <v>19</v>
      </c>
      <c r="C99" s="2" t="s">
        <v>138</v>
      </c>
      <c r="D99" s="2" t="s">
        <v>139</v>
      </c>
      <c r="E99" s="2" t="s">
        <v>140</v>
      </c>
      <c r="F99" s="29">
        <v>12</v>
      </c>
      <c r="G99" s="2">
        <v>1.6E-2</v>
      </c>
    </row>
    <row r="100" spans="1:7" ht="110.25">
      <c r="A100" s="2">
        <v>14</v>
      </c>
      <c r="B100" s="2" t="s">
        <v>18</v>
      </c>
      <c r="C100" s="2" t="s">
        <v>90</v>
      </c>
      <c r="D100" s="2" t="s">
        <v>100</v>
      </c>
      <c r="E100" s="2" t="s">
        <v>141</v>
      </c>
      <c r="F100" s="29">
        <v>40</v>
      </c>
      <c r="G100" s="2">
        <v>5.5E-2</v>
      </c>
    </row>
    <row r="101" spans="1:7" ht="47.25">
      <c r="A101" s="30">
        <v>15</v>
      </c>
      <c r="B101" s="30" t="s">
        <v>78</v>
      </c>
      <c r="C101" s="2" t="s">
        <v>94</v>
      </c>
      <c r="D101" s="2" t="s">
        <v>48</v>
      </c>
      <c r="E101" s="2" t="s">
        <v>142</v>
      </c>
      <c r="F101" s="29">
        <v>2</v>
      </c>
      <c r="G101" s="2">
        <v>3.0000000000000001E-3</v>
      </c>
    </row>
    <row r="102" spans="1:7" ht="173.25">
      <c r="A102" s="36"/>
      <c r="B102" s="36"/>
      <c r="C102" s="2" t="s">
        <v>95</v>
      </c>
      <c r="D102" s="2" t="s">
        <v>48</v>
      </c>
      <c r="E102" s="2" t="s">
        <v>143</v>
      </c>
      <c r="F102" s="29">
        <v>2</v>
      </c>
      <c r="G102" s="2">
        <v>3.0000000000000001E-3</v>
      </c>
    </row>
    <row r="103" spans="1:7" ht="47.25">
      <c r="A103" s="36"/>
      <c r="B103" s="36"/>
      <c r="C103" s="2" t="s">
        <v>110</v>
      </c>
      <c r="D103" s="2" t="s">
        <v>48</v>
      </c>
      <c r="E103" s="2" t="s">
        <v>142</v>
      </c>
      <c r="F103" s="29">
        <v>1</v>
      </c>
      <c r="G103" s="2">
        <v>1E-3</v>
      </c>
    </row>
    <row r="104" spans="1:7" ht="47.25">
      <c r="A104" s="36"/>
      <c r="B104" s="36"/>
      <c r="C104" s="2" t="s">
        <v>91</v>
      </c>
      <c r="D104" s="2" t="s">
        <v>48</v>
      </c>
      <c r="E104" s="2" t="s">
        <v>142</v>
      </c>
      <c r="F104" s="29">
        <v>1</v>
      </c>
      <c r="G104" s="2">
        <v>1E-3</v>
      </c>
    </row>
    <row r="105" spans="1:7" ht="110.25">
      <c r="A105" s="36"/>
      <c r="B105" s="36"/>
      <c r="C105" s="2" t="s">
        <v>89</v>
      </c>
      <c r="D105" s="2" t="s">
        <v>130</v>
      </c>
      <c r="E105" s="2" t="s">
        <v>131</v>
      </c>
      <c r="F105" s="29">
        <v>2</v>
      </c>
      <c r="G105" s="2">
        <v>3.0000000000000001E-3</v>
      </c>
    </row>
    <row r="106" spans="1:7" ht="110.25">
      <c r="A106" s="31"/>
      <c r="B106" s="31"/>
      <c r="C106" s="2" t="s">
        <v>90</v>
      </c>
      <c r="D106" s="2" t="s">
        <v>48</v>
      </c>
      <c r="E106" s="2" t="s">
        <v>141</v>
      </c>
      <c r="F106" s="29">
        <v>2</v>
      </c>
      <c r="G106" s="2">
        <v>3.0000000000000001E-3</v>
      </c>
    </row>
  </sheetData>
  <mergeCells count="23">
    <mergeCell ref="F84:G84"/>
    <mergeCell ref="F94:F95"/>
    <mergeCell ref="G94:G95"/>
    <mergeCell ref="A101:A106"/>
    <mergeCell ref="B101:B106"/>
    <mergeCell ref="A82:E82"/>
    <mergeCell ref="A84:A85"/>
    <mergeCell ref="B84:B85"/>
    <mergeCell ref="C84:C85"/>
    <mergeCell ref="D84:D85"/>
    <mergeCell ref="E84:E85"/>
    <mergeCell ref="A1:G3"/>
    <mergeCell ref="B58:B63"/>
    <mergeCell ref="A72:G74"/>
    <mergeCell ref="F50:F52"/>
    <mergeCell ref="F47:F48"/>
    <mergeCell ref="F45:F46"/>
    <mergeCell ref="F5:G5"/>
    <mergeCell ref="A5:A6"/>
    <mergeCell ref="B5:B6"/>
    <mergeCell ref="C5:C6"/>
    <mergeCell ref="D5:D6"/>
    <mergeCell ref="E5:E6"/>
  </mergeCells>
  <pageMargins left="0" right="0" top="0.74803149606299213" bottom="0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ИТ-09.03.02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2023-09-20T03:44:58Z</dcterms:modified>
</cp:coreProperties>
</file>